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упр освіти" sheetId="1" state="visible" r:id="rId2"/>
  </sheets>
  <definedNames>
    <definedName function="false" hidden="false" localSheetId="0" name="_xlnm.Print_Titles" vbProcedure="false">'упр освіти'!$17:$17</definedName>
    <definedName function="false" hidden="false" localSheetId="0" name="Excel_BuiltIn_Print_Titles" vbProcedure="false">'упр освіти'!$A$17:$IS$17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<sst xmlns="http://schemas.openxmlformats.org/spreadsheetml/2006/main" count="44" uniqueCount="38">
  <si>
    <t xml:space="preserve">Додаток 10</t>
  </si>
  <si>
    <t xml:space="preserve">                                                                                            </t>
  </si>
  <si>
    <t xml:space="preserve">до розпорядження міського голови</t>
  </si>
  <si>
    <t xml:space="preserve">                                                                                           </t>
  </si>
  <si>
    <t xml:space="preserve">___________ 2024 р.  №  _______</t>
  </si>
  <si>
    <t xml:space="preserve">                                                        </t>
  </si>
  <si>
    <t xml:space="preserve">    </t>
  </si>
  <si>
    <t xml:space="preserve">ЗАТВЕРДЖУЮ 
Штат в кількості 11 штатних одиниць з місячним фондом заробітної плати за посадовими окладами 108 211 (сто вісім   тисяч двісті одинадцять) гривень</t>
  </si>
  <si>
    <t xml:space="preserve">                                                       </t>
  </si>
  <si>
    <t xml:space="preserve">Міський голова</t>
  </si>
  <si>
    <t xml:space="preserve"> </t>
  </si>
  <si>
    <t xml:space="preserve"> ___________________    Ігор ПОЛІЩУК </t>
  </si>
  <si>
    <t xml:space="preserve">________________  2024 р.             м.п.     </t>
  </si>
  <si>
    <t xml:space="preserve">Штатний розпис</t>
  </si>
  <si>
    <t xml:space="preserve">департаменту освіти Луцької міської ради  </t>
  </si>
  <si>
    <t xml:space="preserve">№ з/п</t>
  </si>
  <si>
    <t xml:space="preserve">Назва структурного підрозділу та посад</t>
  </si>
  <si>
    <t xml:space="preserve">Кількість штатних одиниць</t>
  </si>
  <si>
    <t xml:space="preserve">Посадовий оклад      (грн.)</t>
  </si>
  <si>
    <t xml:space="preserve">Фонд заробітної плати на місяць (грн.)</t>
  </si>
  <si>
    <t xml:space="preserve">Директор департаменту</t>
  </si>
  <si>
    <t xml:space="preserve">Відділ кадрово-юридичної роботи</t>
  </si>
  <si>
    <t xml:space="preserve">Начальник відділу</t>
  </si>
  <si>
    <t xml:space="preserve">Головний спеціаліст</t>
  </si>
  <si>
    <t xml:space="preserve">                                               Всього:</t>
  </si>
  <si>
    <t xml:space="preserve">Відділ дошкільної, загальної середньої освіти</t>
  </si>
  <si>
    <t xml:space="preserve">Заступник директора департаменту, начальник відділу</t>
  </si>
  <si>
    <t xml:space="preserve">Провідний спеціаліст</t>
  </si>
  <si>
    <t xml:space="preserve">Всього:</t>
  </si>
  <si>
    <t xml:space="preserve">Відділ позашкільної та професійно-технічної освіти</t>
  </si>
  <si>
    <t xml:space="preserve">Усього за посадовими окладами:</t>
  </si>
  <si>
    <t xml:space="preserve">Начальник відділу </t>
  </si>
  <si>
    <t xml:space="preserve">Директор департаменту освіти</t>
  </si>
  <si>
    <t xml:space="preserve">                    Віталій БОНДАР</t>
  </si>
  <si>
    <t xml:space="preserve">Головний бухгалтер централізованої бухгалтерії департаменту освіти</t>
  </si>
  <si>
    <t xml:space="preserve">            Руслана ЖОВНІРУК</t>
  </si>
  <si>
    <t xml:space="preserve">Заступник міського голови,                    керуючий справами виконкому                   </t>
  </si>
  <si>
    <t xml:space="preserve">                      Юрій ВЕРБИЧ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</si>
</sst>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8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true" indent="15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15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E4" activeCellId="0" sqref="E4"/>
    </sheetView>
  </sheetViews>
  <sheetFormatPr defaultColWidth="9.07421875" defaultRowHeight="18.7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40.88"/>
    <col collapsed="false" customWidth="true" hidden="false" outlineLevel="0" max="3" min="3" style="2" width="12.57"/>
    <col collapsed="false" customWidth="true" hidden="false" outlineLevel="0" max="4" min="4" style="2" width="14.16"/>
    <col collapsed="false" customWidth="true" hidden="false" outlineLevel="0" max="5" min="5" style="3" width="15.28"/>
    <col collapsed="false" customWidth="true" hidden="false" outlineLevel="0" max="6" min="6" style="1" width="17.09"/>
    <col collapsed="false" customWidth="true" hidden="false" outlineLevel="0" max="254" min="7" style="1" width="9.13"/>
    <col collapsed="false" customWidth="true" hidden="false" outlineLevel="0" max="257" min="255" style="4" width="9"/>
    <col collapsed="false" customWidth="false" hidden="false" outlineLevel="0" max="1025" min="258" style="5" width="9.06"/>
  </cols>
  <sheetData>
    <row r="1" customFormat="false" ht="17.35" hidden="false" customHeight="false" outlineLevel="0" collapsed="false">
      <c r="A1" s="6"/>
      <c r="B1" s="6"/>
      <c r="C1" s="7" t="s">
        <v>0</v>
      </c>
      <c r="D1" s="7"/>
      <c r="E1" s="7"/>
    </row>
    <row r="2" customFormat="false" ht="17.35" hidden="false" customHeight="false" outlineLevel="0" collapsed="false">
      <c r="A2" s="8" t="s">
        <v>1</v>
      </c>
      <c r="B2" s="6"/>
      <c r="C2" s="7" t="s">
        <v>2</v>
      </c>
      <c r="D2" s="7"/>
      <c r="E2" s="7"/>
    </row>
    <row r="3" s="1" customFormat="true" ht="17.35" hidden="false" customHeight="false" outlineLevel="0" collapsed="false">
      <c r="A3" s="6" t="s">
        <v>3</v>
      </c>
      <c r="B3" s="6"/>
      <c r="C3" s="7" t="s">
        <v>4</v>
      </c>
      <c r="D3" s="7"/>
      <c r="E3" s="7"/>
    </row>
    <row r="4" customFormat="false" ht="11.45" hidden="false" customHeight="true" outlineLevel="0" collapsed="false">
      <c r="A4" s="6"/>
      <c r="B4" s="6"/>
      <c r="C4" s="8"/>
      <c r="D4" s="8"/>
      <c r="E4" s="9"/>
    </row>
    <row r="5" customFormat="false" ht="86.55" hidden="false" customHeight="true" outlineLevel="0" collapsed="false">
      <c r="A5" s="6" t="s">
        <v>5</v>
      </c>
      <c r="B5" s="10" t="s">
        <v>6</v>
      </c>
      <c r="C5" s="11" t="s">
        <v>7</v>
      </c>
      <c r="D5" s="11"/>
      <c r="E5" s="11"/>
    </row>
    <row r="6" customFormat="false" ht="24.6" hidden="false" customHeight="true" outlineLevel="0" collapsed="false">
      <c r="A6" s="6" t="s">
        <v>8</v>
      </c>
      <c r="B6" s="6" t="s">
        <v>6</v>
      </c>
      <c r="C6" s="7" t="s">
        <v>9</v>
      </c>
      <c r="D6" s="7" t="s">
        <v>10</v>
      </c>
      <c r="E6" s="7"/>
    </row>
    <row r="7" customFormat="false" ht="8.25" hidden="false" customHeight="true" outlineLevel="0" collapsed="false">
      <c r="A7" s="6" t="s">
        <v>8</v>
      </c>
      <c r="B7" s="12"/>
      <c r="C7" s="12"/>
      <c r="D7" s="12"/>
      <c r="E7" s="12"/>
    </row>
    <row r="8" customFormat="false" ht="12.4" hidden="false" customHeight="true" outlineLevel="0" collapsed="false">
      <c r="A8" s="6"/>
      <c r="B8" s="6"/>
      <c r="C8" s="8"/>
      <c r="D8" s="8"/>
      <c r="E8" s="9"/>
    </row>
    <row r="9" customFormat="false" ht="18.6" hidden="false" customHeight="true" outlineLevel="0" collapsed="false">
      <c r="A9" s="6"/>
      <c r="B9" s="6"/>
      <c r="C9" s="7" t="s">
        <v>11</v>
      </c>
      <c r="D9" s="7"/>
      <c r="E9" s="7"/>
    </row>
    <row r="10" customFormat="false" ht="8.25" hidden="false" customHeight="true" outlineLevel="0" collapsed="false">
      <c r="A10" s="6"/>
      <c r="B10" s="6"/>
      <c r="C10" s="8"/>
      <c r="D10" s="8"/>
      <c r="E10" s="9"/>
    </row>
    <row r="11" customFormat="false" ht="17.35" hidden="false" customHeight="false" outlineLevel="0" collapsed="false">
      <c r="A11" s="6"/>
      <c r="B11" s="6"/>
      <c r="C11" s="7" t="s">
        <v>12</v>
      </c>
      <c r="D11" s="7"/>
      <c r="E11" s="7"/>
    </row>
    <row r="12" customFormat="false" ht="8.2" hidden="false" customHeight="true" outlineLevel="0" collapsed="false">
      <c r="A12" s="6"/>
      <c r="B12" s="6"/>
      <c r="C12" s="8"/>
      <c r="D12" s="8"/>
      <c r="E12" s="9"/>
    </row>
    <row r="13" customFormat="false" ht="17.35" hidden="false" customHeight="false" outlineLevel="0" collapsed="false">
      <c r="A13" s="13" t="s">
        <v>13</v>
      </c>
      <c r="B13" s="13"/>
      <c r="C13" s="13"/>
      <c r="D13" s="13"/>
      <c r="E13" s="13"/>
    </row>
    <row r="14" customFormat="false" ht="18.75" hidden="false" customHeight="true" outlineLevel="0" collapsed="false">
      <c r="A14" s="14" t="s">
        <v>14</v>
      </c>
      <c r="B14" s="14"/>
      <c r="C14" s="14"/>
      <c r="D14" s="14"/>
      <c r="E14" s="14"/>
    </row>
    <row r="15" customFormat="false" ht="7.5" hidden="false" customHeight="true" outlineLevel="0" collapsed="false">
      <c r="A15" s="15"/>
      <c r="B15" s="15"/>
      <c r="C15" s="15"/>
      <c r="D15" s="15"/>
      <c r="E15" s="16"/>
    </row>
    <row r="16" customFormat="false" ht="62.65" hidden="false" customHeight="true" outlineLevel="0" collapsed="false">
      <c r="A16" s="17" t="s">
        <v>15</v>
      </c>
      <c r="B16" s="17" t="s">
        <v>16</v>
      </c>
      <c r="C16" s="17" t="s">
        <v>17</v>
      </c>
      <c r="D16" s="17" t="s">
        <v>18</v>
      </c>
      <c r="E16" s="18" t="s">
        <v>19</v>
      </c>
    </row>
    <row r="17" customFormat="false" ht="17.35" hidden="false" customHeight="false" outlineLevel="0" collapsed="false">
      <c r="A17" s="19" t="n">
        <v>1</v>
      </c>
      <c r="B17" s="19" t="n">
        <v>2</v>
      </c>
      <c r="C17" s="19" t="n">
        <v>3</v>
      </c>
      <c r="D17" s="19" t="n">
        <v>4</v>
      </c>
      <c r="E17" s="20" t="n">
        <v>5</v>
      </c>
    </row>
    <row r="18" s="1" customFormat="true" ht="17.35" hidden="false" customHeight="false" outlineLevel="0" collapsed="false">
      <c r="A18" s="19" t="n">
        <v>1</v>
      </c>
      <c r="B18" s="21" t="s">
        <v>20</v>
      </c>
      <c r="C18" s="19" t="n">
        <v>1</v>
      </c>
      <c r="D18" s="20" t="n">
        <v>13293</v>
      </c>
      <c r="E18" s="20" t="n">
        <f aca="false">C18*D18</f>
        <v>13293</v>
      </c>
    </row>
    <row r="19" s="1" customFormat="true" ht="24.6" hidden="false" customHeight="true" outlineLevel="0" collapsed="false">
      <c r="A19" s="22" t="s">
        <v>21</v>
      </c>
      <c r="B19" s="22"/>
      <c r="C19" s="22"/>
      <c r="D19" s="22"/>
      <c r="E19" s="22"/>
    </row>
    <row r="20" s="1" customFormat="true" ht="17.35" hidden="false" customHeight="false" outlineLevel="0" collapsed="false">
      <c r="A20" s="19" t="n">
        <v>1</v>
      </c>
      <c r="B20" s="21" t="s">
        <v>22</v>
      </c>
      <c r="C20" s="19" t="n">
        <v>1</v>
      </c>
      <c r="D20" s="22" t="n">
        <v>11260</v>
      </c>
      <c r="E20" s="20" t="n">
        <f aca="false">C20*D20</f>
        <v>11260</v>
      </c>
    </row>
    <row r="21" s="1" customFormat="true" ht="17.35" hidden="false" customHeight="false" outlineLevel="0" collapsed="false">
      <c r="A21" s="19" t="n">
        <v>2</v>
      </c>
      <c r="B21" s="21" t="s">
        <v>23</v>
      </c>
      <c r="C21" s="19" t="n">
        <v>2</v>
      </c>
      <c r="D21" s="20" t="n">
        <v>8601</v>
      </c>
      <c r="E21" s="20" t="n">
        <f aca="false">C21*D21</f>
        <v>17202</v>
      </c>
    </row>
    <row r="22" s="1" customFormat="true" ht="22.35" hidden="false" customHeight="true" outlineLevel="0" collapsed="false">
      <c r="A22" s="19"/>
      <c r="B22" s="23" t="s">
        <v>24</v>
      </c>
      <c r="C22" s="19" t="n">
        <v>3</v>
      </c>
      <c r="D22" s="20"/>
      <c r="E22" s="20" t="n">
        <f aca="false">SUM(E20:E21)</f>
        <v>28462</v>
      </c>
    </row>
    <row r="23" s="1" customFormat="true" ht="25.9" hidden="false" customHeight="true" outlineLevel="0" collapsed="false">
      <c r="A23" s="20" t="s">
        <v>25</v>
      </c>
      <c r="B23" s="20"/>
      <c r="C23" s="20"/>
      <c r="D23" s="20"/>
      <c r="E23" s="20"/>
    </row>
    <row r="24" s="1" customFormat="true" ht="27.35" hidden="false" customHeight="false" outlineLevel="0" collapsed="false">
      <c r="A24" s="19" t="n">
        <v>1</v>
      </c>
      <c r="B24" s="21" t="s">
        <v>26</v>
      </c>
      <c r="C24" s="19" t="n">
        <v>1</v>
      </c>
      <c r="D24" s="22" t="n">
        <v>12894</v>
      </c>
      <c r="E24" s="20" t="n">
        <f aca="false">C24*D24</f>
        <v>12894</v>
      </c>
    </row>
    <row r="25" s="1" customFormat="true" ht="17.35" hidden="false" customHeight="false" outlineLevel="0" collapsed="false">
      <c r="A25" s="19" t="n">
        <v>2</v>
      </c>
      <c r="B25" s="21" t="s">
        <v>23</v>
      </c>
      <c r="C25" s="19" t="n">
        <v>2</v>
      </c>
      <c r="D25" s="20" t="n">
        <v>8601</v>
      </c>
      <c r="E25" s="20" t="n">
        <f aca="false">C25*D25</f>
        <v>17202</v>
      </c>
    </row>
    <row r="26" s="1" customFormat="true" ht="17.35" hidden="false" customHeight="false" outlineLevel="0" collapsed="false">
      <c r="A26" s="19" t="n">
        <v>3</v>
      </c>
      <c r="B26" s="21" t="s">
        <v>27</v>
      </c>
      <c r="C26" s="19" t="n">
        <v>1</v>
      </c>
      <c r="D26" s="20" t="n">
        <v>7898</v>
      </c>
      <c r="E26" s="20" t="n">
        <f aca="false">C26*D26</f>
        <v>7898</v>
      </c>
    </row>
    <row r="27" s="1" customFormat="true" ht="22.15" hidden="false" customHeight="true" outlineLevel="0" collapsed="false">
      <c r="A27" s="19"/>
      <c r="B27" s="24" t="s">
        <v>28</v>
      </c>
      <c r="C27" s="19" t="n">
        <f aca="false">SUM(C24:C26)</f>
        <v>4</v>
      </c>
      <c r="D27" s="20"/>
      <c r="E27" s="20" t="n">
        <f aca="false">SUM(E24:E26)</f>
        <v>37994</v>
      </c>
    </row>
    <row r="28" s="1" customFormat="true" ht="33.55" hidden="false" customHeight="true" outlineLevel="0" collapsed="false">
      <c r="A28" s="19" t="s">
        <v>29</v>
      </c>
      <c r="B28" s="19" t="s">
        <v>30</v>
      </c>
      <c r="C28" s="19" t="n">
        <f aca="false">C18+C22+C27</f>
        <v>8</v>
      </c>
      <c r="D28" s="19"/>
      <c r="E28" s="19" t="n">
        <f aca="false">E18+E22+E27</f>
        <v>79749</v>
      </c>
    </row>
    <row r="29" s="1" customFormat="true" ht="22.35" hidden="false" customHeight="true" outlineLevel="0" collapsed="false">
      <c r="A29" s="25" t="n">
        <v>1</v>
      </c>
      <c r="B29" s="23" t="s">
        <v>31</v>
      </c>
      <c r="C29" s="25" t="n">
        <v>1</v>
      </c>
      <c r="D29" s="26" t="n">
        <v>11260</v>
      </c>
      <c r="E29" s="27" t="n">
        <v>11260</v>
      </c>
    </row>
    <row r="30" s="1" customFormat="true" ht="19.7" hidden="false" customHeight="true" outlineLevel="0" collapsed="false">
      <c r="A30" s="25" t="n">
        <v>2</v>
      </c>
      <c r="B30" s="28" t="s">
        <v>23</v>
      </c>
      <c r="C30" s="25" t="n">
        <v>2</v>
      </c>
      <c r="D30" s="25" t="n">
        <v>8601</v>
      </c>
      <c r="E30" s="25" t="n">
        <f aca="false">C30*D30</f>
        <v>17202</v>
      </c>
    </row>
    <row r="31" s="1" customFormat="true" ht="19.7" hidden="false" customHeight="true" outlineLevel="0" collapsed="false">
      <c r="A31" s="25"/>
      <c r="B31" s="29" t="s">
        <v>28</v>
      </c>
      <c r="C31" s="25" t="n">
        <v>3</v>
      </c>
      <c r="D31" s="25"/>
      <c r="E31" s="25" t="n">
        <f aca="false">SUM(E29:E30)</f>
        <v>28462</v>
      </c>
    </row>
    <row r="32" s="1" customFormat="true" ht="17.35" hidden="false" customHeight="false" outlineLevel="0" collapsed="false">
      <c r="A32" s="25"/>
      <c r="B32" s="28" t="s">
        <v>30</v>
      </c>
      <c r="C32" s="25" t="n">
        <v>11</v>
      </c>
      <c r="D32" s="30"/>
      <c r="E32" s="27" t="n">
        <f aca="false">E18+E22+E27+E31</f>
        <v>108211</v>
      </c>
    </row>
    <row r="33" s="1" customFormat="true" ht="7.45" hidden="false" customHeight="true" outlineLevel="0" collapsed="false">
      <c r="A33" s="6"/>
      <c r="B33" s="6"/>
      <c r="C33" s="6"/>
      <c r="D33" s="6"/>
      <c r="E33" s="6"/>
    </row>
    <row r="34" s="1" customFormat="true" ht="24.6" hidden="false" customHeight="true" outlineLevel="0" collapsed="false">
      <c r="A34" s="31" t="s">
        <v>32</v>
      </c>
      <c r="B34" s="31"/>
      <c r="C34" s="6"/>
      <c r="D34" s="31" t="s">
        <v>33</v>
      </c>
      <c r="E34" s="31"/>
    </row>
    <row r="35" s="1" customFormat="true" ht="14.15" hidden="false" customHeight="true" outlineLevel="0" collapsed="false">
      <c r="A35" s="6"/>
      <c r="B35" s="6"/>
      <c r="C35" s="6"/>
      <c r="D35" s="6"/>
      <c r="E35" s="6"/>
    </row>
    <row r="36" s="1" customFormat="true" ht="34.15" hidden="false" customHeight="true" outlineLevel="0" collapsed="false">
      <c r="A36" s="32" t="s">
        <v>34</v>
      </c>
      <c r="B36" s="32"/>
      <c r="C36" s="8"/>
      <c r="D36" s="31" t="s">
        <v>35</v>
      </c>
      <c r="E36" s="31"/>
    </row>
    <row r="37" s="1" customFormat="true" ht="12.65" hidden="false" customHeight="true" outlineLevel="0" collapsed="false">
      <c r="A37" s="6"/>
      <c r="B37" s="6"/>
      <c r="C37" s="8"/>
      <c r="D37" s="33"/>
      <c r="E37" s="33"/>
    </row>
    <row r="38" s="1" customFormat="true" ht="73.35" hidden="false" customHeight="true" outlineLevel="0" collapsed="false">
      <c r="A38" s="34" t="s">
        <v>36</v>
      </c>
      <c r="B38" s="34"/>
      <c r="C38" s="8"/>
      <c r="D38" s="7" t="s">
        <v>37</v>
      </c>
      <c r="E38" s="7"/>
    </row>
    <row r="42" customFormat="false" ht="36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7.35" hidden="false" customHeight="false" outlineLevel="0" collapsed="false"/>
    <row r="47" customFormat="false" ht="36" hidden="false" customHeight="true" outlineLevel="0" collapsed="false"/>
  </sheetData>
  <mergeCells count="18">
    <mergeCell ref="C1:E1"/>
    <mergeCell ref="C2:E2"/>
    <mergeCell ref="C3:E3"/>
    <mergeCell ref="C5:E5"/>
    <mergeCell ref="C6:E6"/>
    <mergeCell ref="C9:E9"/>
    <mergeCell ref="C11:E11"/>
    <mergeCell ref="A13:E13"/>
    <mergeCell ref="A14:E14"/>
    <mergeCell ref="A19:E19"/>
    <mergeCell ref="A23:E23"/>
    <mergeCell ref="A28:E28"/>
    <mergeCell ref="A34:B34"/>
    <mergeCell ref="D34:E34"/>
    <mergeCell ref="A36:B36"/>
    <mergeCell ref="D36:E36"/>
    <mergeCell ref="A38:B38"/>
    <mergeCell ref="D38:E38"/>
  </mergeCells>
  <printOptions headings="false" gridLines="false" gridLinesSet="true" horizontalCentered="false" verticalCentered="false"/>
  <pageMargins left="1.24583333333333" right="0.196527777777778" top="0.263888888888889" bottom="0.397222222222222" header="0.511805555555555" footer="0.511805555555555"/>
  <pageSetup paperSize="9" scale="8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6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264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lastPrinted>2024-04-09T16:56:37Z</cp:lastPrinted>
  <dcterms:modified xsi:type="dcterms:W3CDTF">2024-05-16T14:35:31Z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