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1840" windowHeight="13176"/>
  </bookViews>
  <sheets>
    <sheet name="Лист1" sheetId="1" r:id="rId1"/>
  </sheets>
  <definedNames>
    <definedName name="_xlnm._FilterDatabase" localSheetId="0" hidden="1">Лист1!$A$11:$Q$52</definedName>
    <definedName name="_xlnm.Print_Area" localSheetId="0">Лист1!$A$1:$P$62</definedName>
  </definedNames>
  <calcPr calcId="144525" refMode="R1C1"/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19" i="1"/>
  <c r="P18" i="1"/>
  <c r="P17" i="1"/>
  <c r="P16" i="1"/>
</calcChain>
</file>

<file path=xl/sharedStrings.xml><?xml version="1.0" encoding="utf-8"?>
<sst xmlns="http://schemas.openxmlformats.org/spreadsheetml/2006/main" count="162" uniqueCount="143">
  <si>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</si>
  <si>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</si>
  <si>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</si>
  <si>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</si>
  <si>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</si>
  <si>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</si>
  <si>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</si>
  <si>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</si>
  <si>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</si>
  <si>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</si>
  <si>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</si>
  <si>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</si>
  <si>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</si>
  <si>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</si>
  <si>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</si>
  <si>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</si>
  <si>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Княгининівська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</si>
  <si>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</si>
  <si>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</si>
  <si>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</si>
  <si>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</si>
  <si>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</si>
  <si>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</si>
  <si>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</si>
  <si>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</si>
  <si>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</si>
  <si>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0111100</t>
  </si>
  <si>
    <t>0960</t>
  </si>
  <si>
    <t>1100</t>
  </si>
  <si>
    <t>Надання спеціальної освіти мистецькими школами</t>
  </si>
  <si>
    <t>0111162</t>
  </si>
  <si>
    <t>0990</t>
  </si>
  <si>
    <t>1162</t>
  </si>
  <si>
    <t>Інші програми та заходи у сфері освіти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</si>
  <si>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</si>
  <si>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</si>
  <si>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</si>
  <si>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</si>
  <si>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</si>
  <si>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</si>
  <si>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</si>
  <si>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</si>
  <si>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</si>
  <si>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</si>
  <si>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</si>
  <si>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</si>
  <si>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</si>
  <si>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</si>
  <si>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</si>
  <si>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</si>
  <si>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</si>
  <si>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</si>
  <si>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</si>
  <si>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</si>
  <si>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</si>
  <si>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</si>
  <si>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</si>
  <si>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</si>
  <si>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</si>
  <si>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</si>
  <si>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</si>
  <si>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</si>
  <si>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</si>
  <si>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</si>
  <si>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</si>
  <si>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</si>
  <si>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</si>
  <si>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</si>
  <si>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</si>
  <si>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</si>
  <si>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</si>
  <si>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</si>
  <si>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</si>
  <si>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</si>
  <si>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</si>
  <si>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</si>
  <si>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</si>
  <si>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</si>
  <si>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</si>
  <si>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0117323</t>
  </si>
  <si>
    <t>0443</t>
  </si>
  <si>
    <t>7323</t>
  </si>
  <si>
    <t>Будівництво установ та закладів соціальної сфери</t>
  </si>
  <si>
    <t>0117325</t>
  </si>
  <si>
    <t>7325</t>
  </si>
  <si>
    <t>Будівництво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</si>
  <si>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</si>
  <si>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</si>
  <si>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</si>
  <si>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</si>
  <si>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</si>
  <si>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</si>
  <si>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</si>
  <si>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</si>
  <si>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</si>
  <si>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</si>
  <si>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0117680</t>
  </si>
  <si>
    <t>0490</t>
  </si>
  <si>
    <t>7680</t>
  </si>
  <si>
    <t>Членські внески до асоціацій органів місцевого самоврядування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</si>
  <si>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</si>
  <si>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</si>
  <si>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</si>
  <si>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</si>
  <si>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</si>
  <si>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</si>
  <si>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</si>
  <si>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</si>
  <si>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</si>
  <si>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</si>
  <si>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</si>
  <si>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</si>
  <si>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</si>
  <si>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</si>
  <si>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0118700</t>
  </si>
  <si>
    <t>0133</t>
  </si>
  <si>
    <t>8700</t>
  </si>
  <si>
    <t>Резервний фонд</t>
  </si>
  <si>
    <t>0119410</t>
  </si>
  <si>
    <t>0180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</si>
  <si>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</si>
  <si>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</si>
  <si>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</si>
  <si>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</si>
  <si>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</si>
  <si>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</si>
  <si>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</si>
  <si>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</si>
  <si>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</si>
  <si>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</si>
  <si>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(код бюджету)</t>
  </si>
  <si>
    <t>Освітня субвенція з державного бюджету місцевим бюджетам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</si>
  <si>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</si>
  <si>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</si>
  <si>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</si>
  <si>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Зміни до додатку № 3 </t>
  </si>
  <si>
    <t xml:space="preserve">до рішення сільської ради "Про бюджет об'єднаної територіальної громади на 2020 рік" </t>
  </si>
  <si>
    <t>"Розподіл видатків  бюджету об'єднаної територіальної громади на 2020 рік"</t>
  </si>
  <si>
    <t>03510000000</t>
  </si>
  <si>
    <t>Юрій БЕЗПЯТКО</t>
  </si>
  <si>
    <t>Додаток 1</t>
  </si>
  <si>
    <t>до рішення міської ради</t>
  </si>
  <si>
    <t>Секретар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</si>
</sst>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0" xfId="0"/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7" fillId="0" borderId="0" xfId="0" applyFont="1"/>
    <xf numFmtId="0" fontId="0" fillId="0" borderId="0" xfId="0"/>
    <xf numFmtId="0" fontId="4" fillId="0" borderId="0" xfId="1" applyFont="1"/>
    <xf numFmtId="0" fontId="0" fillId="0" borderId="0" xfId="0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/>
    <xf numFmtId="4" fontId="0" fillId="0" borderId="3" xfId="0" applyNumberForma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8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60"/>
  <sheetViews>
    <sheetView tabSelected="1" topLeftCell="A10" workbookViewId="0">
      <selection activeCell="E60" sqref="E60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7" ht="15.6" x14ac:dyDescent="0.3">
      <c r="M1" s="35" t="s">
        <v>140</v>
      </c>
      <c r="N1" s="25"/>
      <c r="O1" s="25"/>
      <c r="P1" s="25"/>
    </row>
    <row r="2" spans="1:17" ht="15.6" x14ac:dyDescent="0.3">
      <c r="M2" s="26" t="s">
        <v>141</v>
      </c>
      <c r="N2" s="26"/>
      <c r="O2" s="26"/>
      <c r="P2" s="26"/>
    </row>
    <row r="3" spans="1:17" ht="15.6" x14ac:dyDescent="0.3">
      <c r="M3" s="26"/>
      <c r="N3" s="26"/>
      <c r="O3" s="26"/>
      <c r="P3" s="26"/>
    </row>
    <row r="4" spans="1:17" s="20" customFormat="1" ht="15.6" x14ac:dyDescent="0.3">
      <c r="M4" s="26"/>
      <c r="N4" s="26"/>
      <c r="O4" s="26"/>
      <c r="P4" s="26"/>
    </row>
    <row r="5" spans="1:17" s="20" customFormat="1" x14ac:dyDescent="0.3"/>
    <row r="6" spans="1:17" ht="17.399999999999999" x14ac:dyDescent="0.3">
      <c r="A6" s="29"/>
      <c r="B6" s="29"/>
      <c r="C6" s="29"/>
      <c r="D6" s="29"/>
      <c r="E6" s="29"/>
      <c r="F6" s="40" t="s">
        <v>135</v>
      </c>
      <c r="G6" s="40"/>
      <c r="H6" s="40"/>
      <c r="I6" s="40"/>
      <c r="J6" s="40"/>
      <c r="K6" s="29"/>
      <c r="L6" s="29"/>
      <c r="M6" s="29"/>
      <c r="N6" s="29"/>
      <c r="O6" s="29"/>
      <c r="P6" s="29"/>
    </row>
    <row r="7" spans="1:17" ht="17.399999999999999" x14ac:dyDescent="0.3">
      <c r="A7" s="30"/>
      <c r="B7" s="29"/>
      <c r="C7" s="29"/>
      <c r="D7" s="29"/>
      <c r="E7" s="31" t="s">
        <v>136</v>
      </c>
      <c r="F7" s="31"/>
      <c r="G7" s="31"/>
      <c r="H7" s="31"/>
      <c r="I7" s="31"/>
      <c r="J7" s="31"/>
      <c r="K7" s="31"/>
      <c r="L7" s="29"/>
      <c r="M7" s="29"/>
      <c r="N7" s="29"/>
      <c r="O7" s="29"/>
      <c r="P7" s="29"/>
    </row>
    <row r="8" spans="1:17" ht="17.399999999999999" x14ac:dyDescent="0.3">
      <c r="A8" s="40" t="s">
        <v>137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7" x14ac:dyDescent="0.3">
      <c r="A9" s="28" t="s">
        <v>138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7" x14ac:dyDescent="0.3">
      <c r="A10" s="19" t="s">
        <v>130</v>
      </c>
      <c r="P10" s="1" t="s">
        <v>0</v>
      </c>
    </row>
    <row r="11" spans="1:17" x14ac:dyDescent="0.3">
      <c r="A11" s="41" t="s">
        <v>1</v>
      </c>
      <c r="B11" s="41" t="s">
        <v>2</v>
      </c>
      <c r="C11" s="41" t="s">
        <v>3</v>
      </c>
      <c r="D11" s="38" t="s">
        <v>4</v>
      </c>
      <c r="E11" s="38" t="s">
        <v>5</v>
      </c>
      <c r="F11" s="38"/>
      <c r="G11" s="38"/>
      <c r="H11" s="38"/>
      <c r="I11" s="38"/>
      <c r="J11" s="38" t="s">
        <v>12</v>
      </c>
      <c r="K11" s="38"/>
      <c r="L11" s="38"/>
      <c r="M11" s="38"/>
      <c r="N11" s="38"/>
      <c r="O11" s="38"/>
      <c r="P11" s="39" t="s">
        <v>14</v>
      </c>
    </row>
    <row r="12" spans="1:17" x14ac:dyDescent="0.3">
      <c r="A12" s="38"/>
      <c r="B12" s="38"/>
      <c r="C12" s="38"/>
      <c r="D12" s="38"/>
      <c r="E12" s="39" t="s">
        <v>6</v>
      </c>
      <c r="F12" s="38" t="s">
        <v>7</v>
      </c>
      <c r="G12" s="38" t="s">
        <v>8</v>
      </c>
      <c r="H12" s="38"/>
      <c r="I12" s="38" t="s">
        <v>11</v>
      </c>
      <c r="J12" s="39" t="s">
        <v>6</v>
      </c>
      <c r="K12" s="38" t="s">
        <v>13</v>
      </c>
      <c r="L12" s="38" t="s">
        <v>7</v>
      </c>
      <c r="M12" s="38" t="s">
        <v>8</v>
      </c>
      <c r="N12" s="38"/>
      <c r="O12" s="38" t="s">
        <v>11</v>
      </c>
      <c r="P12" s="38"/>
      <c r="Q12">
        <v>1</v>
      </c>
    </row>
    <row r="13" spans="1:17" x14ac:dyDescent="0.3">
      <c r="A13" s="38"/>
      <c r="B13" s="38"/>
      <c r="C13" s="38"/>
      <c r="D13" s="38"/>
      <c r="E13" s="38"/>
      <c r="F13" s="38"/>
      <c r="G13" s="38" t="s">
        <v>9</v>
      </c>
      <c r="H13" s="38" t="s">
        <v>10</v>
      </c>
      <c r="I13" s="38"/>
      <c r="J13" s="38"/>
      <c r="K13" s="38"/>
      <c r="L13" s="38"/>
      <c r="M13" s="38" t="s">
        <v>9</v>
      </c>
      <c r="N13" s="38" t="s">
        <v>10</v>
      </c>
      <c r="O13" s="38"/>
      <c r="P13" s="38"/>
      <c r="Q13">
        <v>1</v>
      </c>
    </row>
    <row r="14" spans="1:17" ht="44.25" customHeight="1" x14ac:dyDescent="0.3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>
        <v>1</v>
      </c>
    </row>
    <row r="15" spans="1:17" hidden="1" x14ac:dyDescent="0.3">
      <c r="A15" s="2">
        <v>1</v>
      </c>
      <c r="B15" s="2">
        <v>2</v>
      </c>
      <c r="C15" s="2">
        <v>3</v>
      </c>
      <c r="D15" s="2">
        <v>4</v>
      </c>
      <c r="E15" s="3">
        <v>5</v>
      </c>
      <c r="F15" s="2">
        <v>6</v>
      </c>
      <c r="G15" s="2">
        <v>7</v>
      </c>
      <c r="H15" s="2">
        <v>8</v>
      </c>
      <c r="I15" s="2">
        <v>9</v>
      </c>
      <c r="J15" s="3">
        <v>10</v>
      </c>
      <c r="K15" s="2">
        <v>11</v>
      </c>
      <c r="L15" s="2">
        <v>12</v>
      </c>
      <c r="M15" s="2">
        <v>13</v>
      </c>
      <c r="N15" s="2">
        <v>14</v>
      </c>
      <c r="O15" s="2">
        <v>15</v>
      </c>
      <c r="P15" s="3">
        <v>16</v>
      </c>
    </row>
    <row r="16" spans="1:17" x14ac:dyDescent="0.3">
      <c r="A16" s="4" t="s">
        <v>15</v>
      </c>
      <c r="B16" s="5"/>
      <c r="C16" s="6"/>
      <c r="D16" s="7" t="s">
        <v>16</v>
      </c>
      <c r="E16" s="8">
        <v>65471893.890000001</v>
      </c>
      <c r="F16" s="9">
        <v>64609843.890000001</v>
      </c>
      <c r="G16" s="9">
        <v>34637555.030000001</v>
      </c>
      <c r="H16" s="9">
        <v>4876015</v>
      </c>
      <c r="I16" s="9">
        <v>712050</v>
      </c>
      <c r="J16" s="8">
        <v>30722773.259999998</v>
      </c>
      <c r="K16" s="9">
        <v>27930475.759999998</v>
      </c>
      <c r="L16" s="9">
        <v>940000</v>
      </c>
      <c r="M16" s="9">
        <v>0</v>
      </c>
      <c r="N16" s="9">
        <v>0</v>
      </c>
      <c r="O16" s="9">
        <v>29782773.259999998</v>
      </c>
      <c r="P16" s="8">
        <f>E16+J16</f>
        <v>96194667.150000006</v>
      </c>
      <c r="Q16" s="33">
        <v>1</v>
      </c>
    </row>
    <row r="17" spans="1:17" x14ac:dyDescent="0.3">
      <c r="A17" s="4" t="s">
        <v>17</v>
      </c>
      <c r="B17" s="5"/>
      <c r="C17" s="6"/>
      <c r="D17" s="7" t="s">
        <v>16</v>
      </c>
      <c r="E17" s="8">
        <v>65471893.890000001</v>
      </c>
      <c r="F17" s="9">
        <v>64609843.890000001</v>
      </c>
      <c r="G17" s="9">
        <v>34637555.030000001</v>
      </c>
      <c r="H17" s="9">
        <v>4876015</v>
      </c>
      <c r="I17" s="9">
        <v>712050</v>
      </c>
      <c r="J17" s="8">
        <v>30722773.259999998</v>
      </c>
      <c r="K17" s="9">
        <v>27930475.759999998</v>
      </c>
      <c r="L17" s="9">
        <v>940000</v>
      </c>
      <c r="M17" s="9">
        <v>0</v>
      </c>
      <c r="N17" s="9">
        <v>0</v>
      </c>
      <c r="O17" s="9">
        <v>29782773.259999998</v>
      </c>
      <c r="P17" s="8">
        <f>E17+J17</f>
        <v>96194667.150000006</v>
      </c>
      <c r="Q17" s="33">
        <v>1</v>
      </c>
    </row>
    <row r="18" spans="1:17" ht="78.75" hidden="1" customHeight="1" x14ac:dyDescent="0.3">
      <c r="A18" s="10" t="s">
        <v>18</v>
      </c>
      <c r="B18" s="10" t="s">
        <v>20</v>
      </c>
      <c r="C18" s="11" t="s">
        <v>19</v>
      </c>
      <c r="D18" s="12" t="s">
        <v>21</v>
      </c>
      <c r="E18" s="13">
        <v>9662762</v>
      </c>
      <c r="F18" s="14">
        <v>9662762</v>
      </c>
      <c r="G18" s="14">
        <v>6500000</v>
      </c>
      <c r="H18" s="14">
        <v>615000</v>
      </c>
      <c r="I18" s="14">
        <v>0</v>
      </c>
      <c r="J18" s="13">
        <v>80000</v>
      </c>
      <c r="K18" s="14">
        <v>0</v>
      </c>
      <c r="L18" s="14">
        <v>80000</v>
      </c>
      <c r="M18" s="14">
        <v>0</v>
      </c>
      <c r="N18" s="14">
        <v>0</v>
      </c>
      <c r="O18" s="14">
        <v>0</v>
      </c>
      <c r="P18" s="13">
        <f>E18+J18</f>
        <v>9742762</v>
      </c>
    </row>
    <row r="19" spans="1:17" ht="55.2" x14ac:dyDescent="0.3">
      <c r="A19" s="10" t="s">
        <v>22</v>
      </c>
      <c r="B19" s="10" t="s">
        <v>24</v>
      </c>
      <c r="C19" s="11" t="s">
        <v>23</v>
      </c>
      <c r="D19" s="12" t="s">
        <v>25</v>
      </c>
      <c r="E19" s="13">
        <v>36026917.890000001</v>
      </c>
      <c r="F19" s="14">
        <v>36026917.890000001</v>
      </c>
      <c r="G19" s="14">
        <v>21742555.030000001</v>
      </c>
      <c r="H19" s="14">
        <v>2680015</v>
      </c>
      <c r="I19" s="14">
        <v>0</v>
      </c>
      <c r="J19" s="13">
        <v>18405026.289999999</v>
      </c>
      <c r="K19" s="14">
        <v>17745026.289999999</v>
      </c>
      <c r="L19" s="14">
        <v>660000</v>
      </c>
      <c r="M19" s="14">
        <v>0</v>
      </c>
      <c r="N19" s="14">
        <v>0</v>
      </c>
      <c r="O19" s="14">
        <v>17745026.289999999</v>
      </c>
      <c r="P19" s="13">
        <f>E19+J19</f>
        <v>54431944.18</v>
      </c>
      <c r="Q19" s="32">
        <v>1</v>
      </c>
    </row>
    <row r="20" spans="1:17" ht="36" hidden="1" customHeight="1" x14ac:dyDescent="0.3">
      <c r="A20" s="10"/>
      <c r="B20" s="10"/>
      <c r="C20" s="11"/>
      <c r="D20" s="21" t="s">
        <v>131</v>
      </c>
      <c r="E20" s="22">
        <v>15950000</v>
      </c>
      <c r="F20" s="23">
        <v>15950000</v>
      </c>
      <c r="G20" s="23">
        <v>13148200</v>
      </c>
      <c r="H20" s="23">
        <v>0</v>
      </c>
      <c r="I20" s="23">
        <v>0</v>
      </c>
      <c r="J20" s="22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2">
        <v>15950000</v>
      </c>
    </row>
    <row r="21" spans="1:17" ht="63" hidden="1" customHeight="1" x14ac:dyDescent="0.3">
      <c r="A21" s="10"/>
      <c r="B21" s="10"/>
      <c r="C21" s="11"/>
      <c r="D21" s="21" t="s">
        <v>132</v>
      </c>
      <c r="E21" s="22">
        <v>16963.89</v>
      </c>
      <c r="F21" s="23">
        <v>16963.89</v>
      </c>
      <c r="G21" s="23">
        <v>7755.03</v>
      </c>
      <c r="H21" s="23">
        <v>0</v>
      </c>
      <c r="I21" s="23">
        <v>0</v>
      </c>
      <c r="J21" s="22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2">
        <v>16963.89</v>
      </c>
    </row>
    <row r="22" spans="1:17" ht="51" hidden="1" customHeight="1" x14ac:dyDescent="0.3">
      <c r="A22" s="10"/>
      <c r="B22" s="10"/>
      <c r="C22" s="11"/>
      <c r="D22" s="21" t="s">
        <v>133</v>
      </c>
      <c r="E22" s="22">
        <v>55000</v>
      </c>
      <c r="F22" s="23">
        <v>55000</v>
      </c>
      <c r="G22" s="23">
        <v>0</v>
      </c>
      <c r="H22" s="23">
        <v>0</v>
      </c>
      <c r="I22" s="23">
        <v>0</v>
      </c>
      <c r="J22" s="22">
        <v>170000</v>
      </c>
      <c r="K22" s="23">
        <v>170000</v>
      </c>
      <c r="L22" s="23">
        <v>170000</v>
      </c>
      <c r="M22" s="23">
        <v>0</v>
      </c>
      <c r="N22" s="23">
        <v>0</v>
      </c>
      <c r="O22" s="23">
        <v>170000</v>
      </c>
      <c r="P22" s="22">
        <v>225000</v>
      </c>
    </row>
    <row r="23" spans="1:17" ht="75.75" hidden="1" customHeight="1" x14ac:dyDescent="0.3">
      <c r="A23" s="10"/>
      <c r="B23" s="10"/>
      <c r="C23" s="11"/>
      <c r="D23" s="21" t="s">
        <v>134</v>
      </c>
      <c r="E23" s="22">
        <v>248832</v>
      </c>
      <c r="F23" s="23">
        <v>248832</v>
      </c>
      <c r="G23" s="23">
        <v>0</v>
      </c>
      <c r="H23" s="23">
        <v>0</v>
      </c>
      <c r="I23" s="23">
        <v>0</v>
      </c>
      <c r="J23" s="22">
        <v>42932</v>
      </c>
      <c r="K23" s="23">
        <v>42932</v>
      </c>
      <c r="L23" s="23">
        <v>42932</v>
      </c>
      <c r="M23" s="23">
        <v>0</v>
      </c>
      <c r="N23" s="23">
        <v>0</v>
      </c>
      <c r="O23" s="23">
        <v>42932</v>
      </c>
      <c r="P23" s="22">
        <v>291764</v>
      </c>
    </row>
    <row r="24" spans="1:17" ht="27.6" hidden="1" x14ac:dyDescent="0.3">
      <c r="A24" s="10" t="s">
        <v>26</v>
      </c>
      <c r="B24" s="10" t="s">
        <v>28</v>
      </c>
      <c r="C24" s="11" t="s">
        <v>27</v>
      </c>
      <c r="D24" s="12" t="s">
        <v>29</v>
      </c>
      <c r="E24" s="13">
        <v>5666764</v>
      </c>
      <c r="F24" s="14">
        <v>5666764</v>
      </c>
      <c r="G24" s="14">
        <v>4500000</v>
      </c>
      <c r="H24" s="14">
        <v>0</v>
      </c>
      <c r="I24" s="14">
        <v>0</v>
      </c>
      <c r="J24" s="13">
        <v>326696</v>
      </c>
      <c r="K24" s="14">
        <v>176696</v>
      </c>
      <c r="L24" s="14">
        <v>50000</v>
      </c>
      <c r="M24" s="14">
        <v>0</v>
      </c>
      <c r="N24" s="14">
        <v>0</v>
      </c>
      <c r="O24" s="14">
        <v>276696</v>
      </c>
      <c r="P24" s="13">
        <f t="shared" ref="P24:P52" si="0">E24+J24</f>
        <v>5993460</v>
      </c>
    </row>
    <row r="25" spans="1:17" hidden="1" x14ac:dyDescent="0.3">
      <c r="A25" s="10" t="s">
        <v>30</v>
      </c>
      <c r="B25" s="10" t="s">
        <v>32</v>
      </c>
      <c r="C25" s="11" t="s">
        <v>31</v>
      </c>
      <c r="D25" s="12" t="s">
        <v>33</v>
      </c>
      <c r="E25" s="13">
        <v>156800</v>
      </c>
      <c r="F25" s="14">
        <v>156800</v>
      </c>
      <c r="G25" s="14">
        <v>0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 t="shared" si="0"/>
        <v>156800</v>
      </c>
    </row>
    <row r="26" spans="1:17" ht="41.4" hidden="1" x14ac:dyDescent="0.3">
      <c r="A26" s="10" t="s">
        <v>34</v>
      </c>
      <c r="B26" s="10" t="s">
        <v>36</v>
      </c>
      <c r="C26" s="11" t="s">
        <v>35</v>
      </c>
      <c r="D26" s="12" t="s">
        <v>37</v>
      </c>
      <c r="E26" s="13">
        <v>482824</v>
      </c>
      <c r="F26" s="14">
        <v>482824</v>
      </c>
      <c r="G26" s="14">
        <v>0</v>
      </c>
      <c r="H26" s="14">
        <v>0</v>
      </c>
      <c r="I26" s="14">
        <v>0</v>
      </c>
      <c r="J26" s="13">
        <v>30176</v>
      </c>
      <c r="K26" s="14">
        <v>30176</v>
      </c>
      <c r="L26" s="14">
        <v>0</v>
      </c>
      <c r="M26" s="14">
        <v>0</v>
      </c>
      <c r="N26" s="14">
        <v>0</v>
      </c>
      <c r="O26" s="14">
        <v>30176</v>
      </c>
      <c r="P26" s="13">
        <f t="shared" si="0"/>
        <v>513000</v>
      </c>
    </row>
    <row r="27" spans="1:17" ht="27.6" hidden="1" x14ac:dyDescent="0.3">
      <c r="A27" s="10" t="s">
        <v>38</v>
      </c>
      <c r="B27" s="10" t="s">
        <v>40</v>
      </c>
      <c r="C27" s="11" t="s">
        <v>39</v>
      </c>
      <c r="D27" s="12" t="s">
        <v>41</v>
      </c>
      <c r="E27" s="13">
        <v>5000</v>
      </c>
      <c r="F27" s="14">
        <v>5000</v>
      </c>
      <c r="G27" s="14">
        <v>0</v>
      </c>
      <c r="H27" s="14">
        <v>0</v>
      </c>
      <c r="I27" s="14">
        <v>0</v>
      </c>
      <c r="J27" s="13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3">
        <f t="shared" si="0"/>
        <v>5000</v>
      </c>
    </row>
    <row r="28" spans="1:17" ht="41.4" hidden="1" x14ac:dyDescent="0.3">
      <c r="A28" s="10" t="s">
        <v>42</v>
      </c>
      <c r="B28" s="10" t="s">
        <v>44</v>
      </c>
      <c r="C28" s="11" t="s">
        <v>43</v>
      </c>
      <c r="D28" s="12" t="s">
        <v>45</v>
      </c>
      <c r="E28" s="13">
        <v>226000</v>
      </c>
      <c r="F28" s="14">
        <v>226000</v>
      </c>
      <c r="G28" s="14">
        <v>0</v>
      </c>
      <c r="H28" s="14">
        <v>0</v>
      </c>
      <c r="I28" s="14">
        <v>0</v>
      </c>
      <c r="J28" s="13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3">
        <f t="shared" si="0"/>
        <v>226000</v>
      </c>
    </row>
    <row r="29" spans="1:17" ht="55.2" hidden="1" x14ac:dyDescent="0.3">
      <c r="A29" s="10" t="s">
        <v>46</v>
      </c>
      <c r="B29" s="10" t="s">
        <v>47</v>
      </c>
      <c r="C29" s="11" t="s">
        <v>24</v>
      </c>
      <c r="D29" s="12" t="s">
        <v>48</v>
      </c>
      <c r="E29" s="13">
        <v>260000</v>
      </c>
      <c r="F29" s="14">
        <v>260000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0"/>
        <v>260000</v>
      </c>
    </row>
    <row r="30" spans="1:17" ht="69" hidden="1" x14ac:dyDescent="0.3">
      <c r="A30" s="10" t="s">
        <v>49</v>
      </c>
      <c r="B30" s="10" t="s">
        <v>51</v>
      </c>
      <c r="C30" s="11" t="s">
        <v>50</v>
      </c>
      <c r="D30" s="12" t="s">
        <v>52</v>
      </c>
      <c r="E30" s="13">
        <v>0</v>
      </c>
      <c r="F30" s="14">
        <v>0</v>
      </c>
      <c r="G30" s="14">
        <v>0</v>
      </c>
      <c r="H30" s="14">
        <v>0</v>
      </c>
      <c r="I30" s="14">
        <v>0</v>
      </c>
      <c r="J30" s="13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3">
        <f t="shared" si="0"/>
        <v>0</v>
      </c>
    </row>
    <row r="31" spans="1:17" ht="29.25" hidden="1" customHeight="1" x14ac:dyDescent="0.3">
      <c r="A31" s="10" t="s">
        <v>53</v>
      </c>
      <c r="B31" s="10" t="s">
        <v>55</v>
      </c>
      <c r="C31" s="11" t="s">
        <v>54</v>
      </c>
      <c r="D31" s="12" t="s">
        <v>56</v>
      </c>
      <c r="E31" s="13">
        <v>478000</v>
      </c>
      <c r="F31" s="14">
        <v>478000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0"/>
        <v>478000</v>
      </c>
    </row>
    <row r="32" spans="1:17" ht="40.5" hidden="1" customHeight="1" x14ac:dyDescent="0.3">
      <c r="A32" s="10" t="s">
        <v>57</v>
      </c>
      <c r="B32" s="10" t="s">
        <v>59</v>
      </c>
      <c r="C32" s="11" t="s">
        <v>58</v>
      </c>
      <c r="D32" s="12" t="s">
        <v>60</v>
      </c>
      <c r="E32" s="13">
        <v>4037500</v>
      </c>
      <c r="F32" s="14">
        <v>4037500</v>
      </c>
      <c r="G32" s="14">
        <v>1890000</v>
      </c>
      <c r="H32" s="14">
        <v>581000</v>
      </c>
      <c r="I32" s="14">
        <v>0</v>
      </c>
      <c r="J32" s="13">
        <v>1241600</v>
      </c>
      <c r="K32" s="14">
        <v>1141600</v>
      </c>
      <c r="L32" s="14">
        <v>100000</v>
      </c>
      <c r="M32" s="14">
        <v>0</v>
      </c>
      <c r="N32" s="14">
        <v>0</v>
      </c>
      <c r="O32" s="14">
        <v>1141600</v>
      </c>
      <c r="P32" s="13">
        <f t="shared" si="0"/>
        <v>5279100</v>
      </c>
    </row>
    <row r="33" spans="1:16" hidden="1" x14ac:dyDescent="0.3">
      <c r="A33" s="10" t="s">
        <v>61</v>
      </c>
      <c r="B33" s="10" t="s">
        <v>63</v>
      </c>
      <c r="C33" s="11" t="s">
        <v>62</v>
      </c>
      <c r="D33" s="12" t="s">
        <v>64</v>
      </c>
      <c r="E33" s="13">
        <v>0</v>
      </c>
      <c r="F33" s="14">
        <v>0</v>
      </c>
      <c r="G33" s="14">
        <v>0</v>
      </c>
      <c r="H33" s="14">
        <v>0</v>
      </c>
      <c r="I33" s="14">
        <v>0</v>
      </c>
      <c r="J33" s="13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3">
        <f t="shared" si="0"/>
        <v>0</v>
      </c>
    </row>
    <row r="34" spans="1:16" ht="27.6" hidden="1" x14ac:dyDescent="0.3">
      <c r="A34" s="10" t="s">
        <v>65</v>
      </c>
      <c r="B34" s="10" t="s">
        <v>67</v>
      </c>
      <c r="C34" s="11" t="s">
        <v>66</v>
      </c>
      <c r="D34" s="12" t="s">
        <v>68</v>
      </c>
      <c r="E34" s="13">
        <v>361000</v>
      </c>
      <c r="F34" s="14">
        <v>0</v>
      </c>
      <c r="G34" s="14">
        <v>0</v>
      </c>
      <c r="H34" s="14">
        <v>0</v>
      </c>
      <c r="I34" s="14">
        <v>361000</v>
      </c>
      <c r="J34" s="13">
        <v>30000</v>
      </c>
      <c r="K34" s="14">
        <v>30000</v>
      </c>
      <c r="L34" s="14">
        <v>0</v>
      </c>
      <c r="M34" s="14">
        <v>0</v>
      </c>
      <c r="N34" s="14">
        <v>0</v>
      </c>
      <c r="O34" s="14">
        <v>30000</v>
      </c>
      <c r="P34" s="13">
        <f t="shared" si="0"/>
        <v>391000</v>
      </c>
    </row>
    <row r="35" spans="1:16" hidden="1" x14ac:dyDescent="0.3">
      <c r="A35" s="10" t="s">
        <v>69</v>
      </c>
      <c r="B35" s="10" t="s">
        <v>70</v>
      </c>
      <c r="C35" s="11" t="s">
        <v>66</v>
      </c>
      <c r="D35" s="12" t="s">
        <v>71</v>
      </c>
      <c r="E35" s="13">
        <v>2961300</v>
      </c>
      <c r="F35" s="14">
        <v>2689000</v>
      </c>
      <c r="G35" s="14">
        <v>5000</v>
      </c>
      <c r="H35" s="14">
        <v>1000000</v>
      </c>
      <c r="I35" s="14">
        <v>272300</v>
      </c>
      <c r="J35" s="13">
        <v>817300</v>
      </c>
      <c r="K35" s="14">
        <v>817300</v>
      </c>
      <c r="L35" s="14">
        <v>0</v>
      </c>
      <c r="M35" s="14">
        <v>0</v>
      </c>
      <c r="N35" s="14">
        <v>0</v>
      </c>
      <c r="O35" s="14">
        <v>817300</v>
      </c>
      <c r="P35" s="13">
        <f t="shared" si="0"/>
        <v>3778600</v>
      </c>
    </row>
    <row r="36" spans="1:16" ht="27.6" hidden="1" x14ac:dyDescent="0.3">
      <c r="A36" s="10" t="s">
        <v>72</v>
      </c>
      <c r="B36" s="10" t="s">
        <v>74</v>
      </c>
      <c r="C36" s="11" t="s">
        <v>73</v>
      </c>
      <c r="D36" s="12" t="s">
        <v>75</v>
      </c>
      <c r="E36" s="13">
        <v>78750</v>
      </c>
      <c r="F36" s="14">
        <v>0</v>
      </c>
      <c r="G36" s="14">
        <v>0</v>
      </c>
      <c r="H36" s="14">
        <v>0</v>
      </c>
      <c r="I36" s="14">
        <v>78750</v>
      </c>
      <c r="J36" s="13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0"/>
        <v>78750</v>
      </c>
    </row>
    <row r="37" spans="1:16" hidden="1" x14ac:dyDescent="0.3">
      <c r="A37" s="10" t="s">
        <v>76</v>
      </c>
      <c r="B37" s="10" t="s">
        <v>77</v>
      </c>
      <c r="C37" s="11" t="s">
        <v>73</v>
      </c>
      <c r="D37" s="12" t="s">
        <v>78</v>
      </c>
      <c r="E37" s="13">
        <v>92773</v>
      </c>
      <c r="F37" s="14">
        <v>92773</v>
      </c>
      <c r="G37" s="14">
        <v>0</v>
      </c>
      <c r="H37" s="14">
        <v>0</v>
      </c>
      <c r="I37" s="14">
        <v>0</v>
      </c>
      <c r="J37" s="13">
        <v>100000</v>
      </c>
      <c r="K37" s="14">
        <v>0</v>
      </c>
      <c r="L37" s="14">
        <v>0</v>
      </c>
      <c r="M37" s="14">
        <v>0</v>
      </c>
      <c r="N37" s="14">
        <v>0</v>
      </c>
      <c r="O37" s="14">
        <v>100000</v>
      </c>
      <c r="P37" s="13">
        <f t="shared" si="0"/>
        <v>192773</v>
      </c>
    </row>
    <row r="38" spans="1:16" ht="27.6" hidden="1" x14ac:dyDescent="0.3">
      <c r="A38" s="10" t="s">
        <v>79</v>
      </c>
      <c r="B38" s="10" t="s">
        <v>81</v>
      </c>
      <c r="C38" s="11" t="s">
        <v>80</v>
      </c>
      <c r="D38" s="12" t="s">
        <v>82</v>
      </c>
      <c r="E38" s="13">
        <v>0</v>
      </c>
      <c r="F38" s="14">
        <v>0</v>
      </c>
      <c r="G38" s="14">
        <v>0</v>
      </c>
      <c r="H38" s="14">
        <v>0</v>
      </c>
      <c r="I38" s="14">
        <v>0</v>
      </c>
      <c r="J38" s="13">
        <v>1983000</v>
      </c>
      <c r="K38" s="14">
        <v>1983000</v>
      </c>
      <c r="L38" s="14">
        <v>0</v>
      </c>
      <c r="M38" s="14">
        <v>0</v>
      </c>
      <c r="N38" s="14">
        <v>0</v>
      </c>
      <c r="O38" s="14">
        <v>1983000</v>
      </c>
      <c r="P38" s="13">
        <f t="shared" si="0"/>
        <v>1983000</v>
      </c>
    </row>
    <row r="39" spans="1:16" ht="27.6" hidden="1" x14ac:dyDescent="0.3">
      <c r="A39" s="10" t="s">
        <v>83</v>
      </c>
      <c r="B39" s="10" t="s">
        <v>84</v>
      </c>
      <c r="C39" s="11" t="s">
        <v>80</v>
      </c>
      <c r="D39" s="12" t="s">
        <v>85</v>
      </c>
      <c r="E39" s="13">
        <v>0</v>
      </c>
      <c r="F39" s="14">
        <v>0</v>
      </c>
      <c r="G39" s="14">
        <v>0</v>
      </c>
      <c r="H39" s="14">
        <v>0</v>
      </c>
      <c r="I39" s="14">
        <v>0</v>
      </c>
      <c r="J39" s="13">
        <v>1423200</v>
      </c>
      <c r="K39" s="14">
        <v>1423200</v>
      </c>
      <c r="L39" s="14">
        <v>0</v>
      </c>
      <c r="M39" s="14">
        <v>0</v>
      </c>
      <c r="N39" s="14">
        <v>0</v>
      </c>
      <c r="O39" s="14">
        <v>1423200</v>
      </c>
      <c r="P39" s="13">
        <f t="shared" si="0"/>
        <v>1423200</v>
      </c>
    </row>
    <row r="40" spans="1:16" ht="27.6" hidden="1" x14ac:dyDescent="0.3">
      <c r="A40" s="10" t="s">
        <v>86</v>
      </c>
      <c r="B40" s="10" t="s">
        <v>87</v>
      </c>
      <c r="C40" s="11" t="s">
        <v>80</v>
      </c>
      <c r="D40" s="12" t="s">
        <v>88</v>
      </c>
      <c r="E40" s="13">
        <v>0</v>
      </c>
      <c r="F40" s="14">
        <v>0</v>
      </c>
      <c r="G40" s="14">
        <v>0</v>
      </c>
      <c r="H40" s="14">
        <v>0</v>
      </c>
      <c r="I40" s="14">
        <v>0</v>
      </c>
      <c r="J40" s="13">
        <v>299000</v>
      </c>
      <c r="K40" s="14">
        <v>299000</v>
      </c>
      <c r="L40" s="14">
        <v>0</v>
      </c>
      <c r="M40" s="14">
        <v>0</v>
      </c>
      <c r="N40" s="14">
        <v>0</v>
      </c>
      <c r="O40" s="14">
        <v>299000</v>
      </c>
      <c r="P40" s="13">
        <f t="shared" si="0"/>
        <v>299000</v>
      </c>
    </row>
    <row r="41" spans="1:16" ht="41.4" hidden="1" x14ac:dyDescent="0.3">
      <c r="A41" s="10" t="s">
        <v>89</v>
      </c>
      <c r="B41" s="10" t="s">
        <v>91</v>
      </c>
      <c r="C41" s="11" t="s">
        <v>90</v>
      </c>
      <c r="D41" s="12" t="s">
        <v>92</v>
      </c>
      <c r="E41" s="13">
        <v>1541636</v>
      </c>
      <c r="F41" s="14">
        <v>1541636</v>
      </c>
      <c r="G41" s="14">
        <v>0</v>
      </c>
      <c r="H41" s="14">
        <v>0</v>
      </c>
      <c r="I41" s="14">
        <v>0</v>
      </c>
      <c r="J41" s="13">
        <v>4284477.4700000007</v>
      </c>
      <c r="K41" s="14">
        <v>4284477.4700000007</v>
      </c>
      <c r="L41" s="14">
        <v>0</v>
      </c>
      <c r="M41" s="14">
        <v>0</v>
      </c>
      <c r="N41" s="14">
        <v>0</v>
      </c>
      <c r="O41" s="14">
        <v>4284477.4700000007</v>
      </c>
      <c r="P41" s="13">
        <f t="shared" si="0"/>
        <v>5826113.4700000007</v>
      </c>
    </row>
    <row r="42" spans="1:16" ht="41.4" hidden="1" x14ac:dyDescent="0.3">
      <c r="A42" s="10" t="s">
        <v>93</v>
      </c>
      <c r="B42" s="10" t="s">
        <v>94</v>
      </c>
      <c r="C42" s="11" t="s">
        <v>90</v>
      </c>
      <c r="D42" s="12" t="s">
        <v>95</v>
      </c>
      <c r="E42" s="13">
        <v>0</v>
      </c>
      <c r="F42" s="14">
        <v>0</v>
      </c>
      <c r="G42" s="14">
        <v>0</v>
      </c>
      <c r="H42" s="14">
        <v>0</v>
      </c>
      <c r="I42" s="14">
        <v>0</v>
      </c>
      <c r="J42" s="13">
        <v>1000000</v>
      </c>
      <c r="K42" s="14">
        <v>0</v>
      </c>
      <c r="L42" s="14">
        <v>0</v>
      </c>
      <c r="M42" s="14">
        <v>0</v>
      </c>
      <c r="N42" s="14">
        <v>0</v>
      </c>
      <c r="O42" s="14">
        <v>1000000</v>
      </c>
      <c r="P42" s="13">
        <f t="shared" si="0"/>
        <v>1000000</v>
      </c>
    </row>
    <row r="43" spans="1:16" ht="27.6" hidden="1" x14ac:dyDescent="0.3">
      <c r="A43" s="10" t="s">
        <v>96</v>
      </c>
      <c r="B43" s="10" t="s">
        <v>98</v>
      </c>
      <c r="C43" s="11" t="s">
        <v>97</v>
      </c>
      <c r="D43" s="12" t="s">
        <v>99</v>
      </c>
      <c r="E43" s="13">
        <v>0</v>
      </c>
      <c r="F43" s="14">
        <v>0</v>
      </c>
      <c r="G43" s="14">
        <v>0</v>
      </c>
      <c r="H43" s="14">
        <v>0</v>
      </c>
      <c r="I43" s="14">
        <v>0</v>
      </c>
      <c r="J43" s="13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3">
        <f t="shared" si="0"/>
        <v>0</v>
      </c>
    </row>
    <row r="44" spans="1:16" ht="96.6" hidden="1" x14ac:dyDescent="0.3">
      <c r="A44" s="10" t="s">
        <v>100</v>
      </c>
      <c r="B44" s="10" t="s">
        <v>101</v>
      </c>
      <c r="C44" s="11" t="s">
        <v>97</v>
      </c>
      <c r="D44" s="12" t="s">
        <v>102</v>
      </c>
      <c r="E44" s="13">
        <v>0</v>
      </c>
      <c r="F44" s="14">
        <v>0</v>
      </c>
      <c r="G44" s="14">
        <v>0</v>
      </c>
      <c r="H44" s="14">
        <v>0</v>
      </c>
      <c r="I44" s="14">
        <v>0</v>
      </c>
      <c r="J44" s="13">
        <v>50000</v>
      </c>
      <c r="K44" s="14">
        <v>0</v>
      </c>
      <c r="L44" s="14">
        <v>50000</v>
      </c>
      <c r="M44" s="14">
        <v>0</v>
      </c>
      <c r="N44" s="14">
        <v>0</v>
      </c>
      <c r="O44" s="14">
        <v>0</v>
      </c>
      <c r="P44" s="13">
        <f t="shared" si="0"/>
        <v>50000</v>
      </c>
    </row>
    <row r="45" spans="1:16" hidden="1" x14ac:dyDescent="0.3">
      <c r="A45" s="10" t="s">
        <v>103</v>
      </c>
      <c r="B45" s="10" t="s">
        <v>104</v>
      </c>
      <c r="C45" s="11" t="s">
        <v>97</v>
      </c>
      <c r="D45" s="12" t="s">
        <v>105</v>
      </c>
      <c r="E45" s="13">
        <v>50000</v>
      </c>
      <c r="F45" s="14">
        <v>50000</v>
      </c>
      <c r="G45" s="14">
        <v>0</v>
      </c>
      <c r="H45" s="14">
        <v>0</v>
      </c>
      <c r="I45" s="14">
        <v>0</v>
      </c>
      <c r="J45" s="13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3">
        <f t="shared" si="0"/>
        <v>50000</v>
      </c>
    </row>
    <row r="46" spans="1:16" ht="27.6" hidden="1" x14ac:dyDescent="0.3">
      <c r="A46" s="10" t="s">
        <v>106</v>
      </c>
      <c r="B46" s="10" t="s">
        <v>108</v>
      </c>
      <c r="C46" s="11" t="s">
        <v>107</v>
      </c>
      <c r="D46" s="12" t="s">
        <v>109</v>
      </c>
      <c r="E46" s="13">
        <v>245452</v>
      </c>
      <c r="F46" s="14">
        <v>245452</v>
      </c>
      <c r="G46" s="14">
        <v>0</v>
      </c>
      <c r="H46" s="14">
        <v>0</v>
      </c>
      <c r="I46" s="14">
        <v>0</v>
      </c>
      <c r="J46" s="13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3">
        <f t="shared" si="0"/>
        <v>245452</v>
      </c>
    </row>
    <row r="47" spans="1:16" ht="27.6" hidden="1" x14ac:dyDescent="0.3">
      <c r="A47" s="10" t="s">
        <v>110</v>
      </c>
      <c r="B47" s="10" t="s">
        <v>112</v>
      </c>
      <c r="C47" s="11" t="s">
        <v>111</v>
      </c>
      <c r="D47" s="12" t="s">
        <v>113</v>
      </c>
      <c r="E47" s="13">
        <v>0</v>
      </c>
      <c r="F47" s="14">
        <v>0</v>
      </c>
      <c r="G47" s="14">
        <v>0</v>
      </c>
      <c r="H47" s="14">
        <v>0</v>
      </c>
      <c r="I47" s="14">
        <v>0</v>
      </c>
      <c r="J47" s="13">
        <v>652297.5</v>
      </c>
      <c r="K47" s="14">
        <v>0</v>
      </c>
      <c r="L47" s="14">
        <v>0</v>
      </c>
      <c r="M47" s="14">
        <v>0</v>
      </c>
      <c r="N47" s="14">
        <v>0</v>
      </c>
      <c r="O47" s="14">
        <v>652297.5</v>
      </c>
      <c r="P47" s="13">
        <f t="shared" si="0"/>
        <v>652297.5</v>
      </c>
    </row>
    <row r="48" spans="1:16" hidden="1" x14ac:dyDescent="0.3">
      <c r="A48" s="10" t="s">
        <v>114</v>
      </c>
      <c r="B48" s="10" t="s">
        <v>116</v>
      </c>
      <c r="C48" s="11" t="s">
        <v>115</v>
      </c>
      <c r="D48" s="12" t="s">
        <v>117</v>
      </c>
      <c r="E48" s="13">
        <v>150000</v>
      </c>
      <c r="F48" s="14">
        <v>0</v>
      </c>
      <c r="G48" s="14">
        <v>0</v>
      </c>
      <c r="H48" s="14">
        <v>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 t="shared" si="0"/>
        <v>150000</v>
      </c>
    </row>
    <row r="49" spans="1:18" ht="41.4" hidden="1" x14ac:dyDescent="0.3">
      <c r="A49" s="10" t="s">
        <v>118</v>
      </c>
      <c r="B49" s="10" t="s">
        <v>120</v>
      </c>
      <c r="C49" s="11" t="s">
        <v>119</v>
      </c>
      <c r="D49" s="12" t="s">
        <v>121</v>
      </c>
      <c r="E49" s="13">
        <v>1406800</v>
      </c>
      <c r="F49" s="14">
        <v>1406800</v>
      </c>
      <c r="G49" s="14">
        <v>0</v>
      </c>
      <c r="H49" s="14">
        <v>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 t="shared" si="0"/>
        <v>1406800</v>
      </c>
    </row>
    <row r="50" spans="1:18" hidden="1" x14ac:dyDescent="0.3">
      <c r="A50" s="10" t="s">
        <v>122</v>
      </c>
      <c r="B50" s="10" t="s">
        <v>123</v>
      </c>
      <c r="C50" s="11" t="s">
        <v>119</v>
      </c>
      <c r="D50" s="12" t="s">
        <v>124</v>
      </c>
      <c r="E50" s="13">
        <v>1561615</v>
      </c>
      <c r="F50" s="14">
        <v>1561615</v>
      </c>
      <c r="G50" s="14">
        <v>0</v>
      </c>
      <c r="H50" s="14">
        <v>0</v>
      </c>
      <c r="I50" s="14">
        <v>0</v>
      </c>
      <c r="J50" s="13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3">
        <f t="shared" si="0"/>
        <v>1561615</v>
      </c>
    </row>
    <row r="51" spans="1:18" ht="41.4" hidden="1" x14ac:dyDescent="0.3">
      <c r="A51" s="10" t="s">
        <v>125</v>
      </c>
      <c r="B51" s="10" t="s">
        <v>126</v>
      </c>
      <c r="C51" s="11" t="s">
        <v>119</v>
      </c>
      <c r="D51" s="12" t="s">
        <v>127</v>
      </c>
      <c r="E51" s="13">
        <v>20000</v>
      </c>
      <c r="F51" s="14">
        <v>20000</v>
      </c>
      <c r="G51" s="14">
        <v>0</v>
      </c>
      <c r="H51" s="14">
        <v>0</v>
      </c>
      <c r="I51" s="14">
        <v>0</v>
      </c>
      <c r="J51" s="13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3">
        <f t="shared" si="0"/>
        <v>20000</v>
      </c>
    </row>
    <row r="52" spans="1:18" x14ac:dyDescent="0.3">
      <c r="A52" s="15" t="s">
        <v>128</v>
      </c>
      <c r="B52" s="16" t="s">
        <v>128</v>
      </c>
      <c r="C52" s="17" t="s">
        <v>128</v>
      </c>
      <c r="D52" s="18" t="s">
        <v>129</v>
      </c>
      <c r="E52" s="8">
        <v>65471893.890000001</v>
      </c>
      <c r="F52" s="8">
        <v>64609843.890000001</v>
      </c>
      <c r="G52" s="8">
        <v>34637555.030000001</v>
      </c>
      <c r="H52" s="8">
        <v>4876015</v>
      </c>
      <c r="I52" s="8">
        <v>712050</v>
      </c>
      <c r="J52" s="8">
        <v>30722773.259999998</v>
      </c>
      <c r="K52" s="8">
        <v>27930475.759999998</v>
      </c>
      <c r="L52" s="8">
        <v>940000</v>
      </c>
      <c r="M52" s="8">
        <v>0</v>
      </c>
      <c r="N52" s="8">
        <v>0</v>
      </c>
      <c r="O52" s="8">
        <v>29782773.259999998</v>
      </c>
      <c r="P52" s="8">
        <f t="shared" si="0"/>
        <v>96194667.150000006</v>
      </c>
      <c r="Q52" s="34">
        <v>1</v>
      </c>
    </row>
    <row r="55" spans="1:18" s="24" customFormat="1" ht="18" x14ac:dyDescent="0.35"/>
    <row r="60" spans="1:18" ht="18" x14ac:dyDescent="0.35">
      <c r="B60" s="24"/>
      <c r="C60" s="37"/>
      <c r="D60" s="37" t="s">
        <v>142</v>
      </c>
      <c r="E60" s="37"/>
      <c r="F60" s="24"/>
      <c r="G60" s="24"/>
      <c r="H60" s="24"/>
      <c r="I60" s="24"/>
      <c r="J60" s="24"/>
      <c r="K60" s="24"/>
      <c r="L60" s="24"/>
      <c r="M60" s="24"/>
      <c r="N60" s="24"/>
      <c r="O60" s="36" t="s">
        <v>139</v>
      </c>
      <c r="P60" s="24"/>
      <c r="Q60" s="24"/>
      <c r="R60" s="24"/>
    </row>
  </sheetData>
  <autoFilter ref="A11:Q52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6">
      <customFilters>
        <customFilter operator="notEqual" val=" "/>
      </customFilters>
    </filterColumn>
  </autoFilter>
  <mergeCells count="22">
    <mergeCell ref="C11:C14"/>
    <mergeCell ref="D11:D14"/>
    <mergeCell ref="E11:I11"/>
    <mergeCell ref="E12:E14"/>
    <mergeCell ref="F12:F14"/>
    <mergeCell ref="G12:H12"/>
    <mergeCell ref="O12:O14"/>
    <mergeCell ref="P11:P14"/>
    <mergeCell ref="F6:J6"/>
    <mergeCell ref="A8:P8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Ivanka</dc:creator>
  <cp:lastModifiedBy>pc</cp:lastModifiedBy>
  <cp:lastPrinted>2020-12-29T09:56:33Z</cp:lastPrinted>
  <dcterms:created xsi:type="dcterms:W3CDTF">2020-11-19T13:23:01Z</dcterms:created>
  <dcterms:modified xsi:type="dcterms:W3CDTF">2020-12-29T12:32:09Z</dcterms:modified>
</cp:coreProperties>
</file>