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a\Desktop\Лєснік\рішення про реорганізацію\Загальні таблиці\"/>
    </mc:Choice>
  </mc:AlternateContent>
  <xr:revisionPtr revIDLastSave="0" documentId="13_ncr:1_{21769913-73AC-43F1-BDD8-89BCB0618AE0}" xr6:coauthVersionLast="45" xr6:coauthVersionMax="45" xr10:uidLastSave="{00000000-0000-0000-0000-000000000000}"/>
  <bookViews>
    <workbookView xWindow="-120" yWindow="-120" windowWidth="19440" windowHeight="1500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98" i="1" l="1"/>
  <c r="X11" i="1" l="1"/>
  <c r="AA11" i="1" l="1"/>
</calcChain>
</file>

<file path=xl/sharedStrings.xml><?xml version="1.0" encoding="utf-8"?>
<sst xmlns="http://schemas.openxmlformats.org/spreadsheetml/2006/main" count="661" uniqueCount="333">
  <si>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</si>
  <si>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</si>
  <si>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</si>
  <si>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</si>
  <si>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</si>
  <si>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</si>
  <si>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</si>
  <si>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</si>
  <si>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</si>
  <si>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інвентарний/
номенклатурний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</si>
  <si>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</si>
  <si>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</si>
  <si>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</si>
  <si>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</si>
  <si>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</si>
  <si>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</si>
  <si>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</si>
  <si>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Залізобетонна огорожа</t>
  </si>
  <si>
    <t>01.01.2014</t>
  </si>
  <si>
    <t>10330001</t>
  </si>
  <si>
    <t>об'єкт</t>
  </si>
  <si>
    <t>Приміщення школи с. Кульчин</t>
  </si>
  <si>
    <t>01.01.1978</t>
  </si>
  <si>
    <t>10310001</t>
  </si>
  <si>
    <t>Разом</t>
  </si>
  <si>
    <t>Х</t>
  </si>
  <si>
    <t>Капітальний ремонт даху ЗОШ І ст. с.Кульчин по вул.Заводська, 20</t>
  </si>
  <si>
    <t>273 276,74</t>
  </si>
  <si>
    <t>LED TV-43LM6300PLA</t>
  </si>
  <si>
    <t>17.04.2020</t>
  </si>
  <si>
    <t>1014100139</t>
  </si>
  <si>
    <t>шт</t>
  </si>
  <si>
    <t>Багатофункціональний пристрій</t>
  </si>
  <si>
    <t>01.12.2017</t>
  </si>
  <si>
    <t>10480003</t>
  </si>
  <si>
    <t>17.10.2019</t>
  </si>
  <si>
    <t>1014100127</t>
  </si>
  <si>
    <t>Баян Єрмак</t>
  </si>
  <si>
    <t>01.01.2006</t>
  </si>
  <si>
    <t>10490001</t>
  </si>
  <si>
    <t>Бойлер</t>
  </si>
  <si>
    <t>10140001</t>
  </si>
  <si>
    <t>БФП SENSYS MF 3010 CANON (принтер)</t>
  </si>
  <si>
    <t>30.08.2019</t>
  </si>
  <si>
    <t>1014100112</t>
  </si>
  <si>
    <t>Екран 2Е підвісний моторизований</t>
  </si>
  <si>
    <t>1014100140</t>
  </si>
  <si>
    <t>Ламінатор</t>
  </si>
  <si>
    <t>12.04.2019</t>
  </si>
  <si>
    <t>1016100243</t>
  </si>
  <si>
    <t>Ламінатор Royal Sovering nr 1201</t>
  </si>
  <si>
    <t>11.02.2020</t>
  </si>
  <si>
    <t>1014100118</t>
  </si>
  <si>
    <t>Музичний центр</t>
  </si>
  <si>
    <t>10490002</t>
  </si>
  <si>
    <t>Насос ЄЦВ 4-100</t>
  </si>
  <si>
    <t>10140002</t>
  </si>
  <si>
    <t>Настінний екран Sopar</t>
  </si>
  <si>
    <t>Ноутбук Asus X541NA-GO130 White 15.6</t>
  </si>
  <si>
    <t>25.09.2018</t>
  </si>
  <si>
    <t>1014100016</t>
  </si>
  <si>
    <t>Ноутбук Lenovo</t>
  </si>
  <si>
    <t>01.01.2013</t>
  </si>
  <si>
    <t>10480001</t>
  </si>
  <si>
    <t>01.01.2017</t>
  </si>
  <si>
    <t>10480002</t>
  </si>
  <si>
    <t>Ноутбук Lenovo IdeaPad 330-15IGM</t>
  </si>
  <si>
    <t>14.08.2019</t>
  </si>
  <si>
    <t>1014100114</t>
  </si>
  <si>
    <t>Ноутбук Lenovo IdeaPad S145-15IWL</t>
  </si>
  <si>
    <t>1014100141</t>
  </si>
  <si>
    <t>1014100142</t>
  </si>
  <si>
    <t>1014100143</t>
  </si>
  <si>
    <t>1014100144</t>
  </si>
  <si>
    <t>1014100137</t>
  </si>
  <si>
    <t>Ноутбук Lenovo IdeaPad S145-15IWL 15.6</t>
  </si>
  <si>
    <t>16.11.2020</t>
  </si>
  <si>
    <t>1014100152</t>
  </si>
  <si>
    <t>Персональний комп"ютер на базі процесора INTEL</t>
  </si>
  <si>
    <t>1014100116</t>
  </si>
  <si>
    <t>Проектор мультимедійний BenQ MX527</t>
  </si>
  <si>
    <t>1014100136</t>
  </si>
  <si>
    <t>Проектор мультимедійний BenQ MX532</t>
  </si>
  <si>
    <t>10.12.2018</t>
  </si>
  <si>
    <t>1014100101</t>
  </si>
  <si>
    <t>Сушка для рук</t>
  </si>
  <si>
    <t>19.03.2019</t>
  </si>
  <si>
    <t>104800376</t>
  </si>
  <si>
    <t>Влаштування системи пожежної сигналізації, оповіщення про пожежу та управління евакуацією людей при пожежі при Поточному ремонті ЗОШ І ст. по вул.Заводська с.Кульчин</t>
  </si>
  <si>
    <t>17 498,64</t>
  </si>
  <si>
    <t>Влаштування пристроїв блискавозахисту при Поточному ремонті ЗОШ І ст. по вул.Заводська,20 с.Кульчин, Ківерцівського району</t>
  </si>
  <si>
    <t>17 599,80</t>
  </si>
  <si>
    <t>Телевізор Sumsung UE50NU7090UXUA</t>
  </si>
  <si>
    <t>1014100138</t>
  </si>
  <si>
    <t>Дошка аудиторна 3000*1000 (5 роб. поверхонь )</t>
  </si>
  <si>
    <t>30.08.2018</t>
  </si>
  <si>
    <t>1016100009</t>
  </si>
  <si>
    <t>Колонки 2.0 seven 2489 black usb</t>
  </si>
  <si>
    <t>11300112</t>
  </si>
  <si>
    <t>Колонки HL Audio J12A</t>
  </si>
  <si>
    <t>1016100447</t>
  </si>
  <si>
    <t>Лічильник однофазний</t>
  </si>
  <si>
    <t>22.06.2020</t>
  </si>
  <si>
    <t>1016100442</t>
  </si>
  <si>
    <t>Стіл учнівський 1-місний антисколіозний з площадкою та полицею, регулюємий по висоті (№4-6)</t>
  </si>
  <si>
    <t>1016100414</t>
  </si>
  <si>
    <t>Стіл учнівський НУШ</t>
  </si>
  <si>
    <t>02.08.2018</t>
  </si>
  <si>
    <t>1016100187</t>
  </si>
  <si>
    <t>28.08.2018</t>
  </si>
  <si>
    <t>Стілець Т-подібний НУШ</t>
  </si>
  <si>
    <t>1016100004</t>
  </si>
  <si>
    <t>Стілець учнівський, регульований по висоті, зростових груп №4-6</t>
  </si>
  <si>
    <t>1016100415</t>
  </si>
  <si>
    <t>Антонова. Від складу до речення 1 кл.</t>
  </si>
  <si>
    <t>1113100836</t>
  </si>
  <si>
    <t>Атлас ЯДС 1-2 кл Оріон</t>
  </si>
  <si>
    <t>1113100835</t>
  </si>
  <si>
    <t>Дидактична гра "Професії"</t>
  </si>
  <si>
    <t>1113100832</t>
  </si>
  <si>
    <t>Дидактичні картки</t>
  </si>
  <si>
    <t>1113100842</t>
  </si>
  <si>
    <t>Долоньки дружби</t>
  </si>
  <si>
    <t>1113100843</t>
  </si>
  <si>
    <t>Картки "квіти, дерева, кущі"</t>
  </si>
  <si>
    <t>1113100845</t>
  </si>
  <si>
    <t>Картки "мама та малюки"</t>
  </si>
  <si>
    <t>1113100841</t>
  </si>
  <si>
    <t>Картки "Що з чого"</t>
  </si>
  <si>
    <t>1113100837</t>
  </si>
  <si>
    <t>Комплект плакатів ЯДС 2 кл.</t>
  </si>
  <si>
    <t>1113100849</t>
  </si>
  <si>
    <t>Комплект таблиць "Дроби"</t>
  </si>
  <si>
    <t>1113100858</t>
  </si>
  <si>
    <t>Комплект таблиць "Міри величин"</t>
  </si>
  <si>
    <t>1113100859</t>
  </si>
  <si>
    <t>Мій конспект. Математика. 1 кл.</t>
  </si>
  <si>
    <t>1113100834</t>
  </si>
  <si>
    <t>Набір  прикрас "День знань"</t>
  </si>
  <si>
    <t>1113100848</t>
  </si>
  <si>
    <t>Набір  прикрас "Мальовнича Україна"</t>
  </si>
  <si>
    <t>1113100851</t>
  </si>
  <si>
    <t>Набір  прикрас "Моя Україна"</t>
  </si>
  <si>
    <t>1113100850</t>
  </si>
  <si>
    <t>Набір  прикрас "Фарби осені"</t>
  </si>
  <si>
    <t>1113100839</t>
  </si>
  <si>
    <t>Набір карток "природні явища"</t>
  </si>
  <si>
    <t>1113100714</t>
  </si>
  <si>
    <t>Набір осінніх прикрас</t>
  </si>
  <si>
    <t>1113100838</t>
  </si>
  <si>
    <t>НУШ Українська мова 1 клас. Богдан</t>
  </si>
  <si>
    <t>1113100844</t>
  </si>
  <si>
    <t>Плакат: Годинник та час</t>
  </si>
  <si>
    <t>1113100860</t>
  </si>
  <si>
    <t>Плакат: Календар погоди</t>
  </si>
  <si>
    <t>1113100865</t>
  </si>
  <si>
    <t>Плакат: Конвенція ООН</t>
  </si>
  <si>
    <t>1113100861</t>
  </si>
  <si>
    <t>Плакат: Пиши правильно</t>
  </si>
  <si>
    <t>1113100864</t>
  </si>
  <si>
    <t>Плакат. Безпека на дорозі</t>
  </si>
  <si>
    <t>1113100862</t>
  </si>
  <si>
    <t>Плакат. Жителі морів</t>
  </si>
  <si>
    <t>1113100863</t>
  </si>
  <si>
    <t>Плакат. Таблиця множення</t>
  </si>
  <si>
    <t>1113100808</t>
  </si>
  <si>
    <t>Портфоліо вчителя поч.класів 1кл.</t>
  </si>
  <si>
    <t>1113100526</t>
  </si>
  <si>
    <t>шт.</t>
  </si>
  <si>
    <t>Розповімо дітям про комах</t>
  </si>
  <si>
    <t>1113100821</t>
  </si>
  <si>
    <t>Розповімо дітям про птахів України</t>
  </si>
  <si>
    <t>1113100846</t>
  </si>
  <si>
    <t>Розповімо дітям про хліб</t>
  </si>
  <si>
    <t>1113100847</t>
  </si>
  <si>
    <t>Рутини уроку</t>
  </si>
  <si>
    <t>1113100857</t>
  </si>
  <si>
    <t>Таблиці Види каліграфічних з"єднань</t>
  </si>
  <si>
    <t>1113100852</t>
  </si>
  <si>
    <t>Таблиці Українська мова. 1  клас</t>
  </si>
  <si>
    <t>1113100854</t>
  </si>
  <si>
    <t>Таблиці ЯДС пори року 1-2 кл.</t>
  </si>
  <si>
    <t>1113100856</t>
  </si>
  <si>
    <t>Темат. тиждень "Світ захоплень"</t>
  </si>
  <si>
    <t>1112100021</t>
  </si>
  <si>
    <t>Темат. тиждень "Спорт"</t>
  </si>
  <si>
    <t>1113100840</t>
  </si>
  <si>
    <t>Українська мова. Картки для зорових  диктантів.</t>
  </si>
  <si>
    <t>1113100789</t>
  </si>
  <si>
    <t>Підручник Математика 2 клас Заїка А.М.</t>
  </si>
  <si>
    <t>16.08.2019</t>
  </si>
  <si>
    <t>1112100866</t>
  </si>
  <si>
    <t>Підручник Мистецтво інтегр. курс 2 клас для ЗЗСО (Масол Л.М.)</t>
  </si>
  <si>
    <t>1112100023</t>
  </si>
  <si>
    <t>Підручник "Я досліджую світ"ч.1 2 клас Волощенко О.В.</t>
  </si>
  <si>
    <t>29.07.2019</t>
  </si>
  <si>
    <t>1112100014</t>
  </si>
  <si>
    <t>Підручник "Я досліджую світ"ч.2 2 клас Волощенко О.В.</t>
  </si>
  <si>
    <t>1112100015</t>
  </si>
  <si>
    <t>Підручник "Українська мова. Буквар" (ч.2) 1 клас Большакова І.О.</t>
  </si>
  <si>
    <t>06.09.2019</t>
  </si>
  <si>
    <t>1113100899</t>
  </si>
  <si>
    <t>Підручник "Українська мова. та читання" (ч.1) 2 клас Большакова І.О.</t>
  </si>
  <si>
    <t>1113100049</t>
  </si>
  <si>
    <t>Підручник Англійська мова 2 клас Карпюк О.Д. з аудіосупроводом для ЗЗСО</t>
  </si>
  <si>
    <t>1113100575</t>
  </si>
  <si>
    <t>Акустична система</t>
  </si>
  <si>
    <t>11130090</t>
  </si>
  <si>
    <t>Антонова.Навч-мет. посібник Нова укр. школа:метод</t>
  </si>
  <si>
    <t>17.02.2020</t>
  </si>
  <si>
    <t>Вашуленко.Навч-мет. посібник Нова укр. школа:метод навч.курсу</t>
  </si>
  <si>
    <t>Відро оцинковане</t>
  </si>
  <si>
    <t>11130093</t>
  </si>
  <si>
    <t>Вогнегасник</t>
  </si>
  <si>
    <t>11130094</t>
  </si>
  <si>
    <t>Гільберг.Навч-мет. посібник Нова укр. школа:метод</t>
  </si>
  <si>
    <t>Дошка класна</t>
  </si>
  <si>
    <t>11130096</t>
  </si>
  <si>
    <t>Дошка під крейду магнітна</t>
  </si>
  <si>
    <t>11130097</t>
  </si>
  <si>
    <t>Змішувач</t>
  </si>
  <si>
    <t>11130099</t>
  </si>
  <si>
    <t>Ігровий набір Lego Play Box</t>
  </si>
  <si>
    <t>18.12.2020</t>
  </si>
  <si>
    <t>1113100965</t>
  </si>
  <si>
    <t>Ігровий набір Six Bricks</t>
  </si>
  <si>
    <t>20.11.2020</t>
  </si>
  <si>
    <t>1113100936</t>
  </si>
  <si>
    <t>Карніз Е-7 Марбет 2,0м</t>
  </si>
  <si>
    <t>1113100910</t>
  </si>
  <si>
    <t>Карнізи</t>
  </si>
  <si>
    <t>11130100</t>
  </si>
  <si>
    <t>Килим 1,37*2,0</t>
  </si>
  <si>
    <t>11130101</t>
  </si>
  <si>
    <t>Кірик.Навч-мет. посібник Нова укр. школа:орган</t>
  </si>
  <si>
    <t>Книга Ківерцівщина після фашисьтської окупації 1944-1945 р.</t>
  </si>
  <si>
    <t>11130098</t>
  </si>
  <si>
    <t>Кріплення до проектора</t>
  </si>
  <si>
    <t>1113100922</t>
  </si>
  <si>
    <t>М'яч баскетбольний</t>
  </si>
  <si>
    <t>11130103</t>
  </si>
  <si>
    <t>Масол."Мистецтво" 3кл.</t>
  </si>
  <si>
    <t>01.12.2020</t>
  </si>
  <si>
    <t>Масол.Навч-мет. посібник Нова укр. школа</t>
  </si>
  <si>
    <t>Мітчел Г.К."Англійська мова" 3 кл</t>
  </si>
  <si>
    <t>Парти</t>
  </si>
  <si>
    <t>11130107</t>
  </si>
  <si>
    <t>Підруники та художня література</t>
  </si>
  <si>
    <t>11130092</t>
  </si>
  <si>
    <t>Підручник "Нова укр. школа" Софій Н.З.</t>
  </si>
  <si>
    <t>15.02.2019</t>
  </si>
  <si>
    <t>11130129</t>
  </si>
  <si>
    <t>Підручник "Українська мова. Буквар" (ч.1) 1 клас Большакова І.О.</t>
  </si>
  <si>
    <t>12.06.2019</t>
  </si>
  <si>
    <t>1113100748</t>
  </si>
  <si>
    <t>02.09.2020</t>
  </si>
  <si>
    <t>Підручник "Українська мова. та читання" (ч.1) 3 клас Большакова І.О.</t>
  </si>
  <si>
    <t>Підручник "Українська мова. та читання" (ч.2) 2 клас Большакова І.О.</t>
  </si>
  <si>
    <t>Підручник "Українська мова. та читання" (ч.2) 3 клас Большакова І.О.</t>
  </si>
  <si>
    <t>Підручник "Я досліджую світ"ч.1 3 клас Волощенко О.В.</t>
  </si>
  <si>
    <t>Підручник "Я досліджую світ"ч.2 1 клас Волощенко О.В.</t>
  </si>
  <si>
    <t>1113100180</t>
  </si>
  <si>
    <t>Підручник Інформатика 4 клас</t>
  </si>
  <si>
    <t>11130102</t>
  </si>
  <si>
    <t>Підручник Літературне читання 4 клас</t>
  </si>
  <si>
    <t>11130106</t>
  </si>
  <si>
    <t>Підручник Математика 1 клас Гісь О.М.</t>
  </si>
  <si>
    <t>1113100749</t>
  </si>
  <si>
    <t>Підручник Математика 3 клас 1 ч. Оляницька Л.В.</t>
  </si>
  <si>
    <t>Підручник Математика 3 клас 2 ч. Оляницька Л.В.</t>
  </si>
  <si>
    <t>Підручник Хрестоматія сучасної української дитячої літератури для читання 1-2 класів</t>
  </si>
  <si>
    <t>11130114</t>
  </si>
  <si>
    <t>Підручник Хрестоматія сучасної української літератури для читання 3-4 клас</t>
  </si>
  <si>
    <t>11130089</t>
  </si>
  <si>
    <t>Підручникк Основи здоров'я</t>
  </si>
  <si>
    <t>11130091</t>
  </si>
  <si>
    <t>Принтер</t>
  </si>
  <si>
    <t>11130068</t>
  </si>
  <si>
    <t>Світильник Л 303</t>
  </si>
  <si>
    <t>11130108</t>
  </si>
  <si>
    <t>Світильник Л 39106</t>
  </si>
  <si>
    <t>11130109</t>
  </si>
  <si>
    <t>Скварцова.Навч-мет. посібник Нова укр. школа</t>
  </si>
  <si>
    <t>Стіл для вчителя</t>
  </si>
  <si>
    <t>11130110</t>
  </si>
  <si>
    <t>Стіл класний</t>
  </si>
  <si>
    <t>11130111</t>
  </si>
  <si>
    <t>Стільці напівм'які</t>
  </si>
  <si>
    <t>11130112</t>
  </si>
  <si>
    <t>Терещенко.Навч-мет. посібник Метод реаліз.укр.</t>
  </si>
  <si>
    <t>Термометр безконтактний</t>
  </si>
  <si>
    <t>28.08.2020</t>
  </si>
  <si>
    <t>1113100923</t>
  </si>
  <si>
    <t>Умивальник</t>
  </si>
  <si>
    <t>11130113</t>
  </si>
  <si>
    <t>Фідкевич.Навч-мет. посібник Нова укр. школа:метод</t>
  </si>
  <si>
    <t>Чіп</t>
  </si>
  <si>
    <t>1113100882</t>
  </si>
  <si>
    <t>Шафа</t>
  </si>
  <si>
    <t>11130115</t>
  </si>
  <si>
    <t>Шафа для ігрової кімнати</t>
  </si>
  <si>
    <t>11130116</t>
  </si>
  <si>
    <t>11130117</t>
  </si>
  <si>
    <t>Шафа для посібників</t>
  </si>
  <si>
    <t>11130118</t>
  </si>
  <si>
    <t>Шиян.Навч-мет. посібник Нова укр. школа:порадник</t>
  </si>
  <si>
    <t>Шкаф металічний</t>
  </si>
  <si>
    <t>01.01.2012</t>
  </si>
  <si>
    <t>11130012</t>
  </si>
  <si>
    <t>Ялинка</t>
  </si>
  <si>
    <t>11130119</t>
  </si>
  <si>
    <t>Книга Біблія для тебе</t>
  </si>
  <si>
    <t>11130121</t>
  </si>
  <si>
    <t>Книга Біблія для юних читачів</t>
  </si>
  <si>
    <t>11130122</t>
  </si>
  <si>
    <t>Книга Біблія у перекладі І. Огієнка на українській мові 2016 р.</t>
  </si>
  <si>
    <t>11130123</t>
  </si>
  <si>
    <t>Книга Путівник для Біблії</t>
  </si>
  <si>
    <t>11130124</t>
  </si>
  <si>
    <t>Книга Путівник для Біблії робочий зошит</t>
  </si>
  <si>
    <t>11130125</t>
  </si>
  <si>
    <t>Книга Уроки виховання характеру</t>
  </si>
  <si>
    <t>11130126</t>
  </si>
  <si>
    <t>Підручник Українська мова 4 клас</t>
  </si>
  <si>
    <t>11130120</t>
  </si>
  <si>
    <t>Дидактичні матеріали по Новій Українській Школі</t>
  </si>
  <si>
    <t>1014 Машини та обладнання</t>
  </si>
  <si>
    <t>1013 Машини та обладнання</t>
  </si>
  <si>
    <t xml:space="preserve"> 1016 Інструменти, прилади, інвентар</t>
  </si>
  <si>
    <t xml:space="preserve">                             1112 Бібліотечні фонди</t>
  </si>
  <si>
    <t xml:space="preserve"> 1113 Малоцінні необоротні матеріальні активи</t>
  </si>
  <si>
    <t>ЗОШ с.Кульчин</t>
  </si>
  <si>
    <t xml:space="preserve">Додаток 1.1 до Передавального акту Жидичинської сільської ради. Необоротні активи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</si>
</sst>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8"/>
      <name val="Arial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b/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164" fontId="4" fillId="0" borderId="3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 wrapText="1"/>
    </xf>
    <xf numFmtId="1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4" fillId="0" borderId="3" xfId="0" applyFont="1" applyBorder="1" applyAlignment="1">
      <alignment horizontal="left" wrapText="1"/>
    </xf>
    <xf numFmtId="4" fontId="4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 wrapText="1"/>
    </xf>
    <xf numFmtId="1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164" fontId="6" fillId="0" borderId="3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 wrapText="1"/>
    </xf>
    <xf numFmtId="4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right" wrapText="1"/>
    </xf>
    <xf numFmtId="4" fontId="4" fillId="0" borderId="13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4" fontId="3" fillId="0" borderId="2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2" fontId="4" fillId="0" borderId="2" xfId="0" applyNumberFormat="1" applyFont="1" applyBorder="1" applyAlignment="1">
      <alignment horizontal="right" wrapText="1"/>
    </xf>
    <xf numFmtId="1" fontId="3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 wrapText="1"/>
    </xf>
    <xf numFmtId="4" fontId="7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14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219075</xdr:colOff>
      <xdr:row>2</xdr:row>
      <xdr:rowOff>152400</xdr:rowOff>
    </xdr:from>
    <xdr:to>
      <xdr:col>28</xdr:col>
      <xdr:colOff>314325</xdr:colOff>
      <xdr:row>2</xdr:row>
      <xdr:rowOff>238125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E175"/>
  <sheetViews>
    <sheetView tabSelected="1" workbookViewId="0">
      <selection activeCell="Q4" sqref="Q4:S5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16" width="4.6640625" style="1" customWidth="1"/>
    <col min="17" max="17" width="4.33203125" style="1" customWidth="1"/>
    <col min="18" max="18" width="4.6640625" style="1" hidden="1" customWidth="1"/>
    <col min="19" max="19" width="2" style="1" customWidth="1"/>
    <col min="20" max="20" width="4.6640625" style="1" customWidth="1"/>
    <col min="21" max="21" width="0.33203125" style="1" customWidth="1"/>
    <col min="22" max="22" width="6.5" style="1" customWidth="1"/>
    <col min="23" max="23" width="10.1640625" style="1" hidden="1" customWidth="1"/>
    <col min="24" max="24" width="13.1640625" style="1" hidden="1" customWidth="1"/>
    <col min="25" max="25" width="10.5" style="1" hidden="1" customWidth="1"/>
    <col min="26" max="26" width="11" style="1" customWidth="1"/>
    <col min="27" max="27" width="14" style="1" customWidth="1"/>
    <col min="28" max="28" width="10.83203125" style="1" customWidth="1"/>
    <col min="29" max="29" width="12.5" style="1" customWidth="1"/>
    <col min="30" max="30" width="7.6640625" style="1" customWidth="1"/>
    <col min="31" max="31" width="11.6640625" style="1" customWidth="1"/>
  </cols>
  <sheetData>
    <row r="1" spans="2:31" s="1" customFormat="1" ht="28.5" customHeight="1" x14ac:dyDescent="0.25">
      <c r="B1" s="20" t="s">
        <v>332</v>
      </c>
      <c r="AC1" s="20" t="s">
        <v>331</v>
      </c>
    </row>
    <row r="3" spans="2:31" s="1" customFormat="1" ht="33" customHeight="1" x14ac:dyDescent="0.2">
      <c r="B3" s="69" t="s">
        <v>0</v>
      </c>
      <c r="C3" s="69" t="s">
        <v>1</v>
      </c>
      <c r="D3" s="69"/>
      <c r="E3" s="69"/>
      <c r="F3" s="69"/>
      <c r="G3" s="69"/>
      <c r="H3" s="69"/>
      <c r="I3" s="69"/>
      <c r="J3" s="69"/>
      <c r="K3" s="69" t="s">
        <v>2</v>
      </c>
      <c r="L3" s="69"/>
      <c r="M3" s="69"/>
      <c r="N3" s="58" t="s">
        <v>3</v>
      </c>
      <c r="O3" s="58"/>
      <c r="P3" s="58"/>
      <c r="Q3" s="58"/>
      <c r="R3" s="58"/>
      <c r="S3" s="58"/>
      <c r="T3" s="58"/>
      <c r="U3" s="58"/>
      <c r="V3" s="69" t="s">
        <v>4</v>
      </c>
      <c r="W3" s="78" t="s">
        <v>5</v>
      </c>
      <c r="X3" s="78"/>
      <c r="Y3" s="69" t="s">
        <v>6</v>
      </c>
      <c r="Z3" s="78" t="s">
        <v>7</v>
      </c>
      <c r="AA3" s="78"/>
      <c r="AB3" s="78"/>
      <c r="AC3" s="78"/>
      <c r="AD3" s="78"/>
      <c r="AE3" s="69" t="s">
        <v>8</v>
      </c>
    </row>
    <row r="4" spans="2:31" s="1" customFormat="1" ht="36.950000000000003" customHeight="1" x14ac:dyDescent="0.2">
      <c r="B4" s="70"/>
      <c r="C4" s="72"/>
      <c r="D4" s="73"/>
      <c r="E4" s="73"/>
      <c r="F4" s="73"/>
      <c r="G4" s="73"/>
      <c r="H4" s="73"/>
      <c r="I4" s="73"/>
      <c r="J4" s="74"/>
      <c r="K4" s="72"/>
      <c r="L4" s="73"/>
      <c r="M4" s="74"/>
      <c r="N4" s="81" t="s">
        <v>9</v>
      </c>
      <c r="O4" s="81"/>
      <c r="P4" s="81"/>
      <c r="Q4" s="85" t="s">
        <v>10</v>
      </c>
      <c r="R4" s="85"/>
      <c r="S4" s="85"/>
      <c r="T4" s="86" t="s">
        <v>11</v>
      </c>
      <c r="U4" s="86"/>
      <c r="V4" s="70"/>
      <c r="W4" s="85" t="s">
        <v>12</v>
      </c>
      <c r="X4" s="81" t="s">
        <v>13</v>
      </c>
      <c r="Y4" s="79"/>
      <c r="Z4" s="85" t="s">
        <v>12</v>
      </c>
      <c r="AA4" s="81" t="s">
        <v>13</v>
      </c>
      <c r="AB4" s="81" t="s">
        <v>14</v>
      </c>
      <c r="AC4" s="81" t="s">
        <v>15</v>
      </c>
      <c r="AD4" s="81" t="s">
        <v>16</v>
      </c>
      <c r="AE4" s="79"/>
    </row>
    <row r="5" spans="2:31" s="1" customFormat="1" ht="44.25" customHeight="1" x14ac:dyDescent="0.2">
      <c r="B5" s="71"/>
      <c r="C5" s="75"/>
      <c r="D5" s="76"/>
      <c r="E5" s="76"/>
      <c r="F5" s="76"/>
      <c r="G5" s="76"/>
      <c r="H5" s="76"/>
      <c r="I5" s="76"/>
      <c r="J5" s="77"/>
      <c r="K5" s="75"/>
      <c r="L5" s="76"/>
      <c r="M5" s="77"/>
      <c r="N5" s="82"/>
      <c r="O5" s="83"/>
      <c r="P5" s="84"/>
      <c r="Q5" s="82"/>
      <c r="R5" s="83"/>
      <c r="S5" s="84"/>
      <c r="T5" s="87"/>
      <c r="U5" s="88"/>
      <c r="V5" s="71"/>
      <c r="W5" s="89"/>
      <c r="X5" s="82"/>
      <c r="Y5" s="80"/>
      <c r="Z5" s="89"/>
      <c r="AA5" s="89"/>
      <c r="AB5" s="89"/>
      <c r="AC5" s="89"/>
      <c r="AD5" s="89"/>
      <c r="AE5" s="80"/>
    </row>
    <row r="6" spans="2:31" s="1" customFormat="1" ht="12.95" customHeight="1" x14ac:dyDescent="0.2">
      <c r="B6" s="4">
        <v>1</v>
      </c>
      <c r="C6" s="65">
        <v>2</v>
      </c>
      <c r="D6" s="65"/>
      <c r="E6" s="65"/>
      <c r="F6" s="65"/>
      <c r="G6" s="65"/>
      <c r="H6" s="65"/>
      <c r="I6" s="65"/>
      <c r="J6" s="65"/>
      <c r="K6" s="65">
        <v>3</v>
      </c>
      <c r="L6" s="65"/>
      <c r="M6" s="65"/>
      <c r="N6" s="65">
        <v>4</v>
      </c>
      <c r="O6" s="65"/>
      <c r="P6" s="65"/>
      <c r="Q6" s="65">
        <v>5</v>
      </c>
      <c r="R6" s="65"/>
      <c r="S6" s="65"/>
      <c r="T6" s="66">
        <v>6</v>
      </c>
      <c r="U6" s="66"/>
      <c r="V6" s="4">
        <v>7</v>
      </c>
      <c r="W6" s="4">
        <v>8</v>
      </c>
      <c r="X6" s="46">
        <v>9</v>
      </c>
      <c r="Y6" s="4">
        <v>10</v>
      </c>
      <c r="Z6" s="4">
        <v>11</v>
      </c>
      <c r="AA6" s="4">
        <v>12</v>
      </c>
      <c r="AB6" s="4">
        <v>13</v>
      </c>
      <c r="AC6" s="4">
        <v>14</v>
      </c>
      <c r="AD6" s="4">
        <v>15</v>
      </c>
      <c r="AE6" s="4">
        <v>16</v>
      </c>
    </row>
    <row r="7" spans="2:31" s="1" customFormat="1" ht="12.95" customHeight="1" x14ac:dyDescent="0.2">
      <c r="B7" s="25"/>
      <c r="C7" s="67" t="s">
        <v>327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25"/>
      <c r="Z7" s="25"/>
      <c r="AA7" s="25"/>
      <c r="AB7" s="25"/>
      <c r="AC7" s="25"/>
      <c r="AD7" s="25"/>
      <c r="AE7" s="25"/>
    </row>
    <row r="8" spans="2:31" s="5" customFormat="1" ht="12.95" customHeight="1" x14ac:dyDescent="0.2">
      <c r="B8" s="6">
        <v>1</v>
      </c>
      <c r="C8" s="59" t="s">
        <v>17</v>
      </c>
      <c r="D8" s="59"/>
      <c r="E8" s="59"/>
      <c r="F8" s="59"/>
      <c r="G8" s="59"/>
      <c r="H8" s="59"/>
      <c r="I8" s="59"/>
      <c r="J8" s="59"/>
      <c r="K8" s="61" t="s">
        <v>18</v>
      </c>
      <c r="L8" s="61"/>
      <c r="M8" s="61"/>
      <c r="N8" s="59" t="s">
        <v>19</v>
      </c>
      <c r="O8" s="59"/>
      <c r="P8" s="59"/>
      <c r="Q8" s="59"/>
      <c r="R8" s="59"/>
      <c r="S8" s="59"/>
      <c r="T8" s="59"/>
      <c r="U8" s="59"/>
      <c r="V8" s="7" t="s">
        <v>20</v>
      </c>
      <c r="W8" s="8">
        <v>1</v>
      </c>
      <c r="X8" s="44">
        <v>11180</v>
      </c>
      <c r="Y8" s="10"/>
      <c r="Z8" s="8">
        <v>1</v>
      </c>
      <c r="AA8" s="11">
        <v>11180</v>
      </c>
      <c r="AB8" s="11">
        <v>7545.55</v>
      </c>
      <c r="AC8" s="9">
        <v>3634.45</v>
      </c>
      <c r="AD8" s="12">
        <v>10</v>
      </c>
      <c r="AE8" s="13"/>
    </row>
    <row r="9" spans="2:31" s="5" customFormat="1" ht="23.1" customHeight="1" x14ac:dyDescent="0.2">
      <c r="B9" s="6">
        <v>2</v>
      </c>
      <c r="C9" s="59" t="s">
        <v>21</v>
      </c>
      <c r="D9" s="59"/>
      <c r="E9" s="59"/>
      <c r="F9" s="59"/>
      <c r="G9" s="59"/>
      <c r="H9" s="59"/>
      <c r="I9" s="59"/>
      <c r="J9" s="59"/>
      <c r="K9" s="61" t="s">
        <v>22</v>
      </c>
      <c r="L9" s="61"/>
      <c r="M9" s="61"/>
      <c r="N9" s="59" t="s">
        <v>23</v>
      </c>
      <c r="O9" s="59"/>
      <c r="P9" s="59"/>
      <c r="Q9" s="59"/>
      <c r="R9" s="59"/>
      <c r="S9" s="59"/>
      <c r="T9" s="59"/>
      <c r="U9" s="59"/>
      <c r="V9" s="7" t="s">
        <v>20</v>
      </c>
      <c r="W9" s="8">
        <v>1</v>
      </c>
      <c r="X9" s="44">
        <v>23800</v>
      </c>
      <c r="Y9" s="10"/>
      <c r="Z9" s="8">
        <v>1</v>
      </c>
      <c r="AA9" s="11">
        <v>23800</v>
      </c>
      <c r="AB9" s="11">
        <v>23800</v>
      </c>
      <c r="AC9" s="14"/>
      <c r="AD9" s="12">
        <v>40</v>
      </c>
      <c r="AE9" s="13"/>
    </row>
    <row r="10" spans="2:31" s="5" customFormat="1" ht="23.1" customHeight="1" x14ac:dyDescent="0.2">
      <c r="B10" s="6">
        <v>3</v>
      </c>
      <c r="C10" s="59" t="s">
        <v>26</v>
      </c>
      <c r="D10" s="59"/>
      <c r="E10" s="59"/>
      <c r="F10" s="59"/>
      <c r="G10" s="59"/>
      <c r="H10" s="59"/>
      <c r="I10" s="59"/>
      <c r="J10" s="59"/>
      <c r="K10" s="60">
        <v>43675</v>
      </c>
      <c r="L10" s="61"/>
      <c r="M10" s="61"/>
      <c r="N10" s="59" t="s">
        <v>23</v>
      </c>
      <c r="O10" s="59"/>
      <c r="P10" s="59"/>
      <c r="Q10" s="59"/>
      <c r="R10" s="59"/>
      <c r="S10" s="59"/>
      <c r="T10" s="59"/>
      <c r="U10" s="59"/>
      <c r="V10" s="7" t="s">
        <v>20</v>
      </c>
      <c r="W10" s="8">
        <v>1</v>
      </c>
      <c r="X10" s="44" t="s">
        <v>27</v>
      </c>
      <c r="Y10" s="10"/>
      <c r="Z10" s="8">
        <v>1</v>
      </c>
      <c r="AA10" s="11" t="s">
        <v>27</v>
      </c>
      <c r="AB10" s="11"/>
      <c r="AC10" s="14" t="s">
        <v>27</v>
      </c>
      <c r="AD10" s="12">
        <v>40</v>
      </c>
      <c r="AE10" s="13"/>
    </row>
    <row r="11" spans="2:31" s="5" customFormat="1" ht="13.5" customHeight="1" x14ac:dyDescent="0.2">
      <c r="B11" s="15" t="s">
        <v>24</v>
      </c>
      <c r="C11" s="58" t="s">
        <v>25</v>
      </c>
      <c r="D11" s="58"/>
      <c r="E11" s="58"/>
      <c r="F11" s="58"/>
      <c r="G11" s="58"/>
      <c r="H11" s="58"/>
      <c r="I11" s="58"/>
      <c r="J11" s="58"/>
      <c r="K11" s="58" t="s">
        <v>25</v>
      </c>
      <c r="L11" s="58"/>
      <c r="M11" s="58"/>
      <c r="N11" s="58" t="s">
        <v>25</v>
      </c>
      <c r="O11" s="58"/>
      <c r="P11" s="58"/>
      <c r="Q11" s="58" t="s">
        <v>25</v>
      </c>
      <c r="R11" s="58"/>
      <c r="S11" s="58"/>
      <c r="T11" s="58" t="s">
        <v>25</v>
      </c>
      <c r="U11" s="58"/>
      <c r="V11" s="16" t="s">
        <v>25</v>
      </c>
      <c r="W11" s="17">
        <v>3</v>
      </c>
      <c r="X11" s="43">
        <f>34980+273276.74</f>
        <v>308256.74</v>
      </c>
      <c r="Y11" s="16"/>
      <c r="Z11" s="17">
        <v>3</v>
      </c>
      <c r="AA11" s="19">
        <f>X11</f>
        <v>308256.74</v>
      </c>
      <c r="AB11" s="19">
        <v>31345.55</v>
      </c>
      <c r="AC11" s="18">
        <v>276911.19</v>
      </c>
      <c r="AD11" s="16"/>
      <c r="AE11" s="3" t="s">
        <v>25</v>
      </c>
    </row>
    <row r="12" spans="2:31" s="5" customFormat="1" ht="15" customHeight="1" x14ac:dyDescent="0.2">
      <c r="B12" s="15"/>
      <c r="C12" s="55" t="s">
        <v>326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16"/>
      <c r="Z12" s="17"/>
      <c r="AA12" s="24"/>
      <c r="AB12" s="24"/>
      <c r="AC12" s="24"/>
      <c r="AD12" s="16"/>
      <c r="AE12" s="23"/>
    </row>
    <row r="13" spans="2:31" s="2" customFormat="1" ht="15" customHeight="1" x14ac:dyDescent="0.25">
      <c r="B13" s="6">
        <v>1</v>
      </c>
      <c r="C13" s="59" t="s">
        <v>28</v>
      </c>
      <c r="D13" s="59"/>
      <c r="E13" s="59"/>
      <c r="F13" s="59"/>
      <c r="G13" s="59"/>
      <c r="H13" s="59"/>
      <c r="I13" s="59"/>
      <c r="J13" s="59"/>
      <c r="K13" s="61" t="s">
        <v>29</v>
      </c>
      <c r="L13" s="61"/>
      <c r="M13" s="61"/>
      <c r="N13" s="59" t="s">
        <v>30</v>
      </c>
      <c r="O13" s="59"/>
      <c r="P13" s="59"/>
      <c r="Q13" s="59"/>
      <c r="R13" s="59"/>
      <c r="S13" s="59"/>
      <c r="T13" s="59"/>
      <c r="U13" s="59"/>
      <c r="V13" s="21" t="s">
        <v>31</v>
      </c>
      <c r="W13" s="8">
        <v>1</v>
      </c>
      <c r="X13" s="44">
        <v>11850</v>
      </c>
      <c r="Y13" s="10"/>
      <c r="Z13" s="8">
        <v>1</v>
      </c>
      <c r="AA13" s="22">
        <v>11850</v>
      </c>
      <c r="AB13" s="22">
        <v>1580</v>
      </c>
      <c r="AC13" s="22">
        <v>10270</v>
      </c>
      <c r="AD13" s="12">
        <v>5</v>
      </c>
      <c r="AE13" s="13"/>
    </row>
    <row r="14" spans="2:31" ht="11.45" customHeight="1" x14ac:dyDescent="0.2">
      <c r="B14" s="6">
        <v>2</v>
      </c>
      <c r="C14" s="59" t="s">
        <v>32</v>
      </c>
      <c r="D14" s="59"/>
      <c r="E14" s="59"/>
      <c r="F14" s="59"/>
      <c r="G14" s="59"/>
      <c r="H14" s="59"/>
      <c r="I14" s="59"/>
      <c r="J14" s="59"/>
      <c r="K14" s="61" t="s">
        <v>33</v>
      </c>
      <c r="L14" s="61"/>
      <c r="M14" s="61"/>
      <c r="N14" s="59" t="s">
        <v>34</v>
      </c>
      <c r="O14" s="59"/>
      <c r="P14" s="59"/>
      <c r="Q14" s="59"/>
      <c r="R14" s="59"/>
      <c r="S14" s="59"/>
      <c r="T14" s="59"/>
      <c r="U14" s="59"/>
      <c r="V14" s="21" t="s">
        <v>31</v>
      </c>
      <c r="W14" s="8">
        <v>1</v>
      </c>
      <c r="X14" s="44">
        <v>2539</v>
      </c>
      <c r="Y14" s="10"/>
      <c r="Z14" s="8">
        <v>1</v>
      </c>
      <c r="AA14" s="22">
        <v>2539</v>
      </c>
      <c r="AB14" s="22">
        <v>1353.24</v>
      </c>
      <c r="AC14" s="22">
        <v>1185.76</v>
      </c>
      <c r="AD14" s="12">
        <v>10</v>
      </c>
      <c r="AE14" s="13"/>
    </row>
    <row r="15" spans="2:31" ht="11.45" customHeight="1" x14ac:dyDescent="0.2">
      <c r="B15" s="6">
        <v>3</v>
      </c>
      <c r="C15" s="59" t="s">
        <v>32</v>
      </c>
      <c r="D15" s="59"/>
      <c r="E15" s="59"/>
      <c r="F15" s="59"/>
      <c r="G15" s="59"/>
      <c r="H15" s="59"/>
      <c r="I15" s="59"/>
      <c r="J15" s="59"/>
      <c r="K15" s="61" t="s">
        <v>35</v>
      </c>
      <c r="L15" s="61"/>
      <c r="M15" s="61"/>
      <c r="N15" s="59" t="s">
        <v>36</v>
      </c>
      <c r="O15" s="59"/>
      <c r="P15" s="59"/>
      <c r="Q15" s="59"/>
      <c r="R15" s="59"/>
      <c r="S15" s="59"/>
      <c r="T15" s="59"/>
      <c r="U15" s="59"/>
      <c r="V15" s="21" t="s">
        <v>31</v>
      </c>
      <c r="W15" s="8">
        <v>1</v>
      </c>
      <c r="X15" s="44">
        <v>6112</v>
      </c>
      <c r="Y15" s="10"/>
      <c r="Z15" s="8">
        <v>1</v>
      </c>
      <c r="AA15" s="22">
        <v>6112</v>
      </c>
      <c r="AB15" s="22">
        <v>1222.44</v>
      </c>
      <c r="AC15" s="22">
        <v>4889.5600000000004</v>
      </c>
      <c r="AD15" s="12">
        <v>5</v>
      </c>
      <c r="AE15" s="13"/>
    </row>
    <row r="16" spans="2:31" ht="11.45" customHeight="1" x14ac:dyDescent="0.2">
      <c r="B16" s="6">
        <v>4</v>
      </c>
      <c r="C16" s="59" t="s">
        <v>37</v>
      </c>
      <c r="D16" s="59"/>
      <c r="E16" s="59"/>
      <c r="F16" s="59"/>
      <c r="G16" s="59"/>
      <c r="H16" s="59"/>
      <c r="I16" s="59"/>
      <c r="J16" s="59"/>
      <c r="K16" s="61" t="s">
        <v>38</v>
      </c>
      <c r="L16" s="61"/>
      <c r="M16" s="61"/>
      <c r="N16" s="59" t="s">
        <v>39</v>
      </c>
      <c r="O16" s="59"/>
      <c r="P16" s="59"/>
      <c r="Q16" s="59"/>
      <c r="R16" s="59"/>
      <c r="S16" s="59"/>
      <c r="T16" s="59"/>
      <c r="U16" s="59"/>
      <c r="V16" s="21" t="s">
        <v>31</v>
      </c>
      <c r="W16" s="8">
        <v>1</v>
      </c>
      <c r="X16" s="45">
        <v>194</v>
      </c>
      <c r="Y16" s="10"/>
      <c r="Z16" s="8">
        <v>1</v>
      </c>
      <c r="AA16" s="26">
        <v>194</v>
      </c>
      <c r="AB16" s="26">
        <v>194</v>
      </c>
      <c r="AC16" s="14"/>
      <c r="AD16" s="12">
        <v>10</v>
      </c>
      <c r="AE16" s="13"/>
    </row>
    <row r="17" spans="2:31" ht="11.45" customHeight="1" x14ac:dyDescent="0.2">
      <c r="B17" s="6">
        <v>5</v>
      </c>
      <c r="C17" s="59" t="s">
        <v>40</v>
      </c>
      <c r="D17" s="59"/>
      <c r="E17" s="59"/>
      <c r="F17" s="59"/>
      <c r="G17" s="59"/>
      <c r="H17" s="59"/>
      <c r="I17" s="59"/>
      <c r="J17" s="59"/>
      <c r="K17" s="61" t="s">
        <v>18</v>
      </c>
      <c r="L17" s="61"/>
      <c r="M17" s="61"/>
      <c r="N17" s="59" t="s">
        <v>41</v>
      </c>
      <c r="O17" s="59"/>
      <c r="P17" s="59"/>
      <c r="Q17" s="59"/>
      <c r="R17" s="59"/>
      <c r="S17" s="59"/>
      <c r="T17" s="59"/>
      <c r="U17" s="59"/>
      <c r="V17" s="21" t="s">
        <v>31</v>
      </c>
      <c r="W17" s="8">
        <v>1</v>
      </c>
      <c r="X17" s="45">
        <v>775</v>
      </c>
      <c r="Y17" s="10"/>
      <c r="Z17" s="8">
        <v>1</v>
      </c>
      <c r="AA17" s="26">
        <v>775</v>
      </c>
      <c r="AB17" s="26">
        <v>735.84</v>
      </c>
      <c r="AC17" s="26">
        <v>39.159999999999997</v>
      </c>
      <c r="AD17" s="12">
        <v>5</v>
      </c>
      <c r="AE17" s="13"/>
    </row>
    <row r="18" spans="2:31" ht="11.45" customHeight="1" x14ac:dyDescent="0.2">
      <c r="B18" s="6">
        <v>6</v>
      </c>
      <c r="C18" s="59" t="s">
        <v>42</v>
      </c>
      <c r="D18" s="59"/>
      <c r="E18" s="59"/>
      <c r="F18" s="59"/>
      <c r="G18" s="59"/>
      <c r="H18" s="59"/>
      <c r="I18" s="59"/>
      <c r="J18" s="59"/>
      <c r="K18" s="61" t="s">
        <v>43</v>
      </c>
      <c r="L18" s="61"/>
      <c r="M18" s="61"/>
      <c r="N18" s="59" t="s">
        <v>44</v>
      </c>
      <c r="O18" s="59"/>
      <c r="P18" s="59"/>
      <c r="Q18" s="59"/>
      <c r="R18" s="59"/>
      <c r="S18" s="59"/>
      <c r="T18" s="59"/>
      <c r="U18" s="59"/>
      <c r="V18" s="21" t="s">
        <v>31</v>
      </c>
      <c r="W18" s="8">
        <v>1</v>
      </c>
      <c r="X18" s="44">
        <v>7465</v>
      </c>
      <c r="Y18" s="10"/>
      <c r="Z18" s="8">
        <v>1</v>
      </c>
      <c r="AA18" s="22">
        <v>7465</v>
      </c>
      <c r="AB18" s="26">
        <v>995.36</v>
      </c>
      <c r="AC18" s="22">
        <v>6469.64</v>
      </c>
      <c r="AD18" s="12">
        <v>10</v>
      </c>
      <c r="AE18" s="13"/>
    </row>
    <row r="19" spans="2:31" ht="11.45" customHeight="1" x14ac:dyDescent="0.2">
      <c r="B19" s="6">
        <v>7</v>
      </c>
      <c r="C19" s="59" t="s">
        <v>45</v>
      </c>
      <c r="D19" s="59"/>
      <c r="E19" s="59"/>
      <c r="F19" s="59"/>
      <c r="G19" s="59"/>
      <c r="H19" s="59"/>
      <c r="I19" s="59"/>
      <c r="J19" s="59"/>
      <c r="K19" s="61" t="s">
        <v>29</v>
      </c>
      <c r="L19" s="61"/>
      <c r="M19" s="61"/>
      <c r="N19" s="59" t="s">
        <v>46</v>
      </c>
      <c r="O19" s="59"/>
      <c r="P19" s="59"/>
      <c r="Q19" s="59"/>
      <c r="R19" s="59"/>
      <c r="S19" s="59"/>
      <c r="T19" s="59"/>
      <c r="U19" s="59"/>
      <c r="V19" s="21" t="s">
        <v>31</v>
      </c>
      <c r="W19" s="8">
        <v>1</v>
      </c>
      <c r="X19" s="44">
        <v>4000</v>
      </c>
      <c r="Y19" s="10"/>
      <c r="Z19" s="8">
        <v>1</v>
      </c>
      <c r="AA19" s="22">
        <v>4000</v>
      </c>
      <c r="AB19" s="26">
        <v>533.36</v>
      </c>
      <c r="AC19" s="22">
        <v>3466.64</v>
      </c>
      <c r="AD19" s="12">
        <v>5</v>
      </c>
      <c r="AE19" s="13"/>
    </row>
    <row r="20" spans="2:31" ht="11.45" customHeight="1" x14ac:dyDescent="0.2">
      <c r="B20" s="6">
        <v>8</v>
      </c>
      <c r="C20" s="59" t="s">
        <v>47</v>
      </c>
      <c r="D20" s="59"/>
      <c r="E20" s="59"/>
      <c r="F20" s="59"/>
      <c r="G20" s="59"/>
      <c r="H20" s="59"/>
      <c r="I20" s="59"/>
      <c r="J20" s="59"/>
      <c r="K20" s="61" t="s">
        <v>48</v>
      </c>
      <c r="L20" s="61"/>
      <c r="M20" s="61"/>
      <c r="N20" s="59" t="s">
        <v>49</v>
      </c>
      <c r="O20" s="59"/>
      <c r="P20" s="59"/>
      <c r="Q20" s="59"/>
      <c r="R20" s="59"/>
      <c r="S20" s="59"/>
      <c r="T20" s="59"/>
      <c r="U20" s="59"/>
      <c r="V20" s="21" t="s">
        <v>31</v>
      </c>
      <c r="W20" s="8">
        <v>1</v>
      </c>
      <c r="X20" s="44">
        <v>3360</v>
      </c>
      <c r="Y20" s="10"/>
      <c r="Z20" s="8">
        <v>1</v>
      </c>
      <c r="AA20" s="22">
        <v>3360</v>
      </c>
      <c r="AB20" s="26">
        <v>560</v>
      </c>
      <c r="AC20" s="22">
        <v>2800</v>
      </c>
      <c r="AD20" s="12">
        <v>10</v>
      </c>
      <c r="AE20" s="13"/>
    </row>
    <row r="21" spans="2:31" ht="11.45" customHeight="1" x14ac:dyDescent="0.2">
      <c r="B21" s="6">
        <v>9</v>
      </c>
      <c r="C21" s="59" t="s">
        <v>50</v>
      </c>
      <c r="D21" s="59"/>
      <c r="E21" s="59"/>
      <c r="F21" s="59"/>
      <c r="G21" s="59"/>
      <c r="H21" s="59"/>
      <c r="I21" s="59"/>
      <c r="J21" s="59"/>
      <c r="K21" s="61" t="s">
        <v>51</v>
      </c>
      <c r="L21" s="61"/>
      <c r="M21" s="61"/>
      <c r="N21" s="59" t="s">
        <v>52</v>
      </c>
      <c r="O21" s="59"/>
      <c r="P21" s="59"/>
      <c r="Q21" s="59"/>
      <c r="R21" s="59"/>
      <c r="S21" s="59"/>
      <c r="T21" s="59"/>
      <c r="U21" s="59"/>
      <c r="V21" s="21" t="s">
        <v>31</v>
      </c>
      <c r="W21" s="8">
        <v>1</v>
      </c>
      <c r="X21" s="44">
        <v>2756</v>
      </c>
      <c r="Y21" s="10"/>
      <c r="Z21" s="8">
        <v>1</v>
      </c>
      <c r="AA21" s="22">
        <v>2756</v>
      </c>
      <c r="AB21" s="26">
        <v>459.3</v>
      </c>
      <c r="AC21" s="22">
        <v>2296.6999999999998</v>
      </c>
      <c r="AD21" s="12">
        <v>5</v>
      </c>
      <c r="AE21" s="13"/>
    </row>
    <row r="22" spans="2:31" ht="11.45" customHeight="1" x14ac:dyDescent="0.2">
      <c r="B22" s="6">
        <v>10</v>
      </c>
      <c r="C22" s="59" t="s">
        <v>53</v>
      </c>
      <c r="D22" s="59"/>
      <c r="E22" s="59"/>
      <c r="F22" s="59"/>
      <c r="G22" s="59"/>
      <c r="H22" s="59"/>
      <c r="I22" s="59"/>
      <c r="J22" s="59"/>
      <c r="K22" s="61" t="s">
        <v>38</v>
      </c>
      <c r="L22" s="61"/>
      <c r="M22" s="61"/>
      <c r="N22" s="59" t="s">
        <v>54</v>
      </c>
      <c r="O22" s="59"/>
      <c r="P22" s="59"/>
      <c r="Q22" s="59"/>
      <c r="R22" s="59"/>
      <c r="S22" s="59"/>
      <c r="T22" s="59"/>
      <c r="U22" s="59"/>
      <c r="V22" s="21" t="s">
        <v>31</v>
      </c>
      <c r="W22" s="8">
        <v>1</v>
      </c>
      <c r="X22" s="45">
        <v>745</v>
      </c>
      <c r="Y22" s="10"/>
      <c r="Z22" s="8">
        <v>1</v>
      </c>
      <c r="AA22" s="26">
        <v>745</v>
      </c>
      <c r="AB22" s="26">
        <v>745</v>
      </c>
      <c r="AC22" s="14"/>
      <c r="AD22" s="12">
        <v>10</v>
      </c>
      <c r="AE22" s="13"/>
    </row>
    <row r="23" spans="2:31" ht="11.45" customHeight="1" x14ac:dyDescent="0.2">
      <c r="B23" s="6">
        <v>11</v>
      </c>
      <c r="C23" s="59" t="s">
        <v>55</v>
      </c>
      <c r="D23" s="59"/>
      <c r="E23" s="59"/>
      <c r="F23" s="59"/>
      <c r="G23" s="59"/>
      <c r="H23" s="59"/>
      <c r="I23" s="59"/>
      <c r="J23" s="59"/>
      <c r="K23" s="61" t="s">
        <v>18</v>
      </c>
      <c r="L23" s="61"/>
      <c r="M23" s="61"/>
      <c r="N23" s="59" t="s">
        <v>56</v>
      </c>
      <c r="O23" s="59"/>
      <c r="P23" s="59"/>
      <c r="Q23" s="59"/>
      <c r="R23" s="59"/>
      <c r="S23" s="59"/>
      <c r="T23" s="59"/>
      <c r="U23" s="59"/>
      <c r="V23" s="21" t="s">
        <v>31</v>
      </c>
      <c r="W23" s="8">
        <v>1</v>
      </c>
      <c r="X23" s="44">
        <v>4950</v>
      </c>
      <c r="Y23" s="10"/>
      <c r="Z23" s="8">
        <v>1</v>
      </c>
      <c r="AA23" s="22">
        <v>4950</v>
      </c>
      <c r="AB23" s="22">
        <v>3588.75</v>
      </c>
      <c r="AC23" s="22">
        <v>1361.25</v>
      </c>
      <c r="AD23" s="12">
        <v>10</v>
      </c>
      <c r="AE23" s="13"/>
    </row>
    <row r="24" spans="2:31" ht="11.45" customHeight="1" x14ac:dyDescent="0.2">
      <c r="B24" s="6">
        <v>12</v>
      </c>
      <c r="C24" s="59" t="s">
        <v>57</v>
      </c>
      <c r="D24" s="59"/>
      <c r="E24" s="59"/>
      <c r="F24" s="59"/>
      <c r="G24" s="59"/>
      <c r="H24" s="59"/>
      <c r="I24" s="59"/>
      <c r="J24" s="59"/>
      <c r="K24" s="61" t="s">
        <v>51</v>
      </c>
      <c r="L24" s="61"/>
      <c r="M24" s="61"/>
      <c r="N24" s="59" t="s">
        <v>52</v>
      </c>
      <c r="O24" s="59"/>
      <c r="P24" s="59"/>
      <c r="Q24" s="59"/>
      <c r="R24" s="59"/>
      <c r="S24" s="59"/>
      <c r="T24" s="59"/>
      <c r="U24" s="59"/>
      <c r="V24" s="21" t="s">
        <v>31</v>
      </c>
      <c r="W24" s="8">
        <v>1</v>
      </c>
      <c r="X24" s="44">
        <v>2163</v>
      </c>
      <c r="Y24" s="10"/>
      <c r="Z24" s="8">
        <v>1</v>
      </c>
      <c r="AA24" s="22">
        <v>2163</v>
      </c>
      <c r="AB24" s="26">
        <v>360.5</v>
      </c>
      <c r="AC24" s="22">
        <v>1802.5</v>
      </c>
      <c r="AD24" s="12">
        <v>5</v>
      </c>
      <c r="AE24" s="13"/>
    </row>
    <row r="25" spans="2:31" ht="11.45" customHeight="1" x14ac:dyDescent="0.2">
      <c r="B25" s="6">
        <v>13</v>
      </c>
      <c r="C25" s="59" t="s">
        <v>58</v>
      </c>
      <c r="D25" s="59"/>
      <c r="E25" s="59"/>
      <c r="F25" s="59"/>
      <c r="G25" s="59"/>
      <c r="H25" s="59"/>
      <c r="I25" s="59"/>
      <c r="J25" s="59"/>
      <c r="K25" s="61" t="s">
        <v>59</v>
      </c>
      <c r="L25" s="61"/>
      <c r="M25" s="61"/>
      <c r="N25" s="59" t="s">
        <v>60</v>
      </c>
      <c r="O25" s="59"/>
      <c r="P25" s="59"/>
      <c r="Q25" s="59"/>
      <c r="R25" s="59"/>
      <c r="S25" s="59"/>
      <c r="T25" s="59"/>
      <c r="U25" s="59"/>
      <c r="V25" s="21" t="s">
        <v>31</v>
      </c>
      <c r="W25" s="8">
        <v>1</v>
      </c>
      <c r="X25" s="44">
        <v>7500</v>
      </c>
      <c r="Y25" s="10"/>
      <c r="Z25" s="8">
        <v>1</v>
      </c>
      <c r="AA25" s="22">
        <v>7500</v>
      </c>
      <c r="AB25" s="22">
        <v>1500</v>
      </c>
      <c r="AC25" s="22">
        <v>6000</v>
      </c>
      <c r="AD25" s="12">
        <v>10</v>
      </c>
      <c r="AE25" s="13"/>
    </row>
    <row r="26" spans="2:31" ht="11.45" customHeight="1" x14ac:dyDescent="0.2">
      <c r="B26" s="6">
        <v>14</v>
      </c>
      <c r="C26" s="59" t="s">
        <v>61</v>
      </c>
      <c r="D26" s="59"/>
      <c r="E26" s="59"/>
      <c r="F26" s="59"/>
      <c r="G26" s="59"/>
      <c r="H26" s="59"/>
      <c r="I26" s="59"/>
      <c r="J26" s="59"/>
      <c r="K26" s="61" t="s">
        <v>62</v>
      </c>
      <c r="L26" s="61"/>
      <c r="M26" s="61"/>
      <c r="N26" s="59" t="s">
        <v>63</v>
      </c>
      <c r="O26" s="59"/>
      <c r="P26" s="59"/>
      <c r="Q26" s="59"/>
      <c r="R26" s="59"/>
      <c r="S26" s="59"/>
      <c r="T26" s="59"/>
      <c r="U26" s="59"/>
      <c r="V26" s="21" t="s">
        <v>31</v>
      </c>
      <c r="W26" s="8">
        <v>1</v>
      </c>
      <c r="X26" s="44">
        <v>2970</v>
      </c>
      <c r="Y26" s="10"/>
      <c r="Z26" s="8">
        <v>1</v>
      </c>
      <c r="AA26" s="22">
        <v>2970</v>
      </c>
      <c r="AB26" s="22">
        <v>1955.25</v>
      </c>
      <c r="AC26" s="22">
        <v>1014.75</v>
      </c>
      <c r="AD26" s="12">
        <v>10</v>
      </c>
      <c r="AE26" s="13"/>
    </row>
    <row r="27" spans="2:31" ht="11.45" customHeight="1" x14ac:dyDescent="0.2">
      <c r="B27" s="6">
        <v>15</v>
      </c>
      <c r="C27" s="59" t="s">
        <v>61</v>
      </c>
      <c r="D27" s="59"/>
      <c r="E27" s="59"/>
      <c r="F27" s="59"/>
      <c r="G27" s="59"/>
      <c r="H27" s="59"/>
      <c r="I27" s="59"/>
      <c r="J27" s="59"/>
      <c r="K27" s="61" t="s">
        <v>64</v>
      </c>
      <c r="L27" s="61"/>
      <c r="M27" s="61"/>
      <c r="N27" s="59" t="s">
        <v>65</v>
      </c>
      <c r="O27" s="59"/>
      <c r="P27" s="59"/>
      <c r="Q27" s="59"/>
      <c r="R27" s="59"/>
      <c r="S27" s="59"/>
      <c r="T27" s="59"/>
      <c r="U27" s="59"/>
      <c r="V27" s="21" t="s">
        <v>31</v>
      </c>
      <c r="W27" s="8">
        <v>1</v>
      </c>
      <c r="X27" s="44">
        <v>4356</v>
      </c>
      <c r="Y27" s="10"/>
      <c r="Z27" s="8">
        <v>1</v>
      </c>
      <c r="AA27" s="22">
        <v>4356</v>
      </c>
      <c r="AB27" s="22">
        <v>2432.6999999999998</v>
      </c>
      <c r="AC27" s="22">
        <v>1923.3</v>
      </c>
      <c r="AD27" s="12">
        <v>10</v>
      </c>
      <c r="AE27" s="13"/>
    </row>
    <row r="28" spans="2:31" ht="11.45" customHeight="1" x14ac:dyDescent="0.2">
      <c r="B28" s="6">
        <v>16</v>
      </c>
      <c r="C28" s="59" t="s">
        <v>66</v>
      </c>
      <c r="D28" s="59"/>
      <c r="E28" s="59"/>
      <c r="F28" s="59"/>
      <c r="G28" s="59"/>
      <c r="H28" s="59"/>
      <c r="I28" s="59"/>
      <c r="J28" s="59"/>
      <c r="K28" s="61" t="s">
        <v>67</v>
      </c>
      <c r="L28" s="61"/>
      <c r="M28" s="61"/>
      <c r="N28" s="59" t="s">
        <v>68</v>
      </c>
      <c r="O28" s="59"/>
      <c r="P28" s="59"/>
      <c r="Q28" s="59"/>
      <c r="R28" s="59"/>
      <c r="S28" s="59"/>
      <c r="T28" s="59"/>
      <c r="U28" s="59"/>
      <c r="V28" s="21" t="s">
        <v>31</v>
      </c>
      <c r="W28" s="8">
        <v>1</v>
      </c>
      <c r="X28" s="44">
        <v>8798</v>
      </c>
      <c r="Y28" s="10"/>
      <c r="Z28" s="8">
        <v>1</v>
      </c>
      <c r="AA28" s="22">
        <v>8798</v>
      </c>
      <c r="AB28" s="22">
        <v>1173.1099999999999</v>
      </c>
      <c r="AC28" s="22">
        <v>7624.89</v>
      </c>
      <c r="AD28" s="12">
        <v>10</v>
      </c>
      <c r="AE28" s="13"/>
    </row>
    <row r="29" spans="2:31" ht="11.45" customHeight="1" x14ac:dyDescent="0.2">
      <c r="B29" s="6">
        <v>17</v>
      </c>
      <c r="C29" s="59" t="s">
        <v>69</v>
      </c>
      <c r="D29" s="59"/>
      <c r="E29" s="59"/>
      <c r="F29" s="59"/>
      <c r="G29" s="59"/>
      <c r="H29" s="59"/>
      <c r="I29" s="59"/>
      <c r="J29" s="59"/>
      <c r="K29" s="61" t="s">
        <v>29</v>
      </c>
      <c r="L29" s="61"/>
      <c r="M29" s="61"/>
      <c r="N29" s="59" t="s">
        <v>70</v>
      </c>
      <c r="O29" s="59"/>
      <c r="P29" s="59"/>
      <c r="Q29" s="59"/>
      <c r="R29" s="59"/>
      <c r="S29" s="59"/>
      <c r="T29" s="59"/>
      <c r="U29" s="59"/>
      <c r="V29" s="21" t="s">
        <v>31</v>
      </c>
      <c r="W29" s="8">
        <v>1</v>
      </c>
      <c r="X29" s="44">
        <v>11700</v>
      </c>
      <c r="Y29" s="10"/>
      <c r="Z29" s="8">
        <v>1</v>
      </c>
      <c r="AA29" s="22">
        <v>11700</v>
      </c>
      <c r="AB29" s="22">
        <v>1560</v>
      </c>
      <c r="AC29" s="22">
        <v>10140</v>
      </c>
      <c r="AD29" s="12">
        <v>5</v>
      </c>
      <c r="AE29" s="13"/>
    </row>
    <row r="30" spans="2:31" ht="11.45" customHeight="1" x14ac:dyDescent="0.2">
      <c r="B30" s="6">
        <v>18</v>
      </c>
      <c r="C30" s="59" t="s">
        <v>69</v>
      </c>
      <c r="D30" s="59"/>
      <c r="E30" s="59"/>
      <c r="F30" s="59"/>
      <c r="G30" s="59"/>
      <c r="H30" s="59"/>
      <c r="I30" s="59"/>
      <c r="J30" s="59"/>
      <c r="K30" s="61" t="s">
        <v>29</v>
      </c>
      <c r="L30" s="61"/>
      <c r="M30" s="61"/>
      <c r="N30" s="59" t="s">
        <v>71</v>
      </c>
      <c r="O30" s="59"/>
      <c r="P30" s="59"/>
      <c r="Q30" s="59"/>
      <c r="R30" s="59"/>
      <c r="S30" s="59"/>
      <c r="T30" s="59"/>
      <c r="U30" s="59"/>
      <c r="V30" s="21" t="s">
        <v>31</v>
      </c>
      <c r="W30" s="8">
        <v>1</v>
      </c>
      <c r="X30" s="44">
        <v>11700</v>
      </c>
      <c r="Y30" s="10"/>
      <c r="Z30" s="8">
        <v>1</v>
      </c>
      <c r="AA30" s="22">
        <v>11700</v>
      </c>
      <c r="AB30" s="22">
        <v>1560</v>
      </c>
      <c r="AC30" s="22">
        <v>10140</v>
      </c>
      <c r="AD30" s="12">
        <v>5</v>
      </c>
      <c r="AE30" s="13"/>
    </row>
    <row r="31" spans="2:31" ht="11.45" customHeight="1" x14ac:dyDescent="0.2">
      <c r="B31" s="6">
        <v>19</v>
      </c>
      <c r="C31" s="59" t="s">
        <v>69</v>
      </c>
      <c r="D31" s="59"/>
      <c r="E31" s="59"/>
      <c r="F31" s="59"/>
      <c r="G31" s="59"/>
      <c r="H31" s="59"/>
      <c r="I31" s="59"/>
      <c r="J31" s="59"/>
      <c r="K31" s="61" t="s">
        <v>29</v>
      </c>
      <c r="L31" s="61"/>
      <c r="M31" s="61"/>
      <c r="N31" s="59" t="s">
        <v>72</v>
      </c>
      <c r="O31" s="59"/>
      <c r="P31" s="59"/>
      <c r="Q31" s="59"/>
      <c r="R31" s="59"/>
      <c r="S31" s="59"/>
      <c r="T31" s="59"/>
      <c r="U31" s="59"/>
      <c r="V31" s="21" t="s">
        <v>31</v>
      </c>
      <c r="W31" s="8">
        <v>1</v>
      </c>
      <c r="X31" s="44">
        <v>11700</v>
      </c>
      <c r="Y31" s="10"/>
      <c r="Z31" s="8">
        <v>1</v>
      </c>
      <c r="AA31" s="22">
        <v>11700</v>
      </c>
      <c r="AB31" s="22">
        <v>1560</v>
      </c>
      <c r="AC31" s="22">
        <v>10140</v>
      </c>
      <c r="AD31" s="12">
        <v>5</v>
      </c>
      <c r="AE31" s="13"/>
    </row>
    <row r="32" spans="2:31" ht="11.45" customHeight="1" x14ac:dyDescent="0.2">
      <c r="B32" s="6">
        <v>20</v>
      </c>
      <c r="C32" s="59" t="s">
        <v>69</v>
      </c>
      <c r="D32" s="59"/>
      <c r="E32" s="59"/>
      <c r="F32" s="59"/>
      <c r="G32" s="59"/>
      <c r="H32" s="59"/>
      <c r="I32" s="59"/>
      <c r="J32" s="59"/>
      <c r="K32" s="61" t="s">
        <v>29</v>
      </c>
      <c r="L32" s="61"/>
      <c r="M32" s="61"/>
      <c r="N32" s="59" t="s">
        <v>73</v>
      </c>
      <c r="O32" s="59"/>
      <c r="P32" s="59"/>
      <c r="Q32" s="59"/>
      <c r="R32" s="59"/>
      <c r="S32" s="59"/>
      <c r="T32" s="59"/>
      <c r="U32" s="59"/>
      <c r="V32" s="21" t="s">
        <v>31</v>
      </c>
      <c r="W32" s="8">
        <v>1</v>
      </c>
      <c r="X32" s="44">
        <v>11700</v>
      </c>
      <c r="Y32" s="10"/>
      <c r="Z32" s="8">
        <v>1</v>
      </c>
      <c r="AA32" s="22">
        <v>11700</v>
      </c>
      <c r="AB32" s="22">
        <v>1560</v>
      </c>
      <c r="AC32" s="22">
        <v>10140</v>
      </c>
      <c r="AD32" s="12">
        <v>5</v>
      </c>
      <c r="AE32" s="13"/>
    </row>
    <row r="33" spans="2:31" ht="11.45" customHeight="1" x14ac:dyDescent="0.2">
      <c r="B33" s="6">
        <v>21</v>
      </c>
      <c r="C33" s="59" t="s">
        <v>69</v>
      </c>
      <c r="D33" s="59"/>
      <c r="E33" s="59"/>
      <c r="F33" s="59"/>
      <c r="G33" s="59"/>
      <c r="H33" s="59"/>
      <c r="I33" s="59"/>
      <c r="J33" s="59"/>
      <c r="K33" s="61" t="s">
        <v>29</v>
      </c>
      <c r="L33" s="61"/>
      <c r="M33" s="61"/>
      <c r="N33" s="59" t="s">
        <v>74</v>
      </c>
      <c r="O33" s="59"/>
      <c r="P33" s="59"/>
      <c r="Q33" s="59"/>
      <c r="R33" s="59"/>
      <c r="S33" s="59"/>
      <c r="T33" s="59"/>
      <c r="U33" s="59"/>
      <c r="V33" s="21" t="s">
        <v>31</v>
      </c>
      <c r="W33" s="8">
        <v>1</v>
      </c>
      <c r="X33" s="44">
        <v>11700</v>
      </c>
      <c r="Y33" s="10"/>
      <c r="Z33" s="8">
        <v>1</v>
      </c>
      <c r="AA33" s="22">
        <v>11700</v>
      </c>
      <c r="AB33" s="22">
        <v>1560</v>
      </c>
      <c r="AC33" s="22">
        <v>10140</v>
      </c>
      <c r="AD33" s="12">
        <v>5</v>
      </c>
      <c r="AE33" s="13"/>
    </row>
    <row r="34" spans="2:31" ht="11.45" customHeight="1" x14ac:dyDescent="0.2">
      <c r="B34" s="6">
        <v>22</v>
      </c>
      <c r="C34" s="59" t="s">
        <v>75</v>
      </c>
      <c r="D34" s="59"/>
      <c r="E34" s="59"/>
      <c r="F34" s="59"/>
      <c r="G34" s="59"/>
      <c r="H34" s="59"/>
      <c r="I34" s="59"/>
      <c r="J34" s="59"/>
      <c r="K34" s="61" t="s">
        <v>76</v>
      </c>
      <c r="L34" s="61"/>
      <c r="M34" s="61"/>
      <c r="N34" s="59" t="s">
        <v>77</v>
      </c>
      <c r="O34" s="59"/>
      <c r="P34" s="59"/>
      <c r="Q34" s="59"/>
      <c r="R34" s="59"/>
      <c r="S34" s="59"/>
      <c r="T34" s="59"/>
      <c r="U34" s="59"/>
      <c r="V34" s="21" t="s">
        <v>31</v>
      </c>
      <c r="W34" s="8">
        <v>1</v>
      </c>
      <c r="X34" s="44">
        <v>16614</v>
      </c>
      <c r="Y34" s="10"/>
      <c r="Z34" s="8">
        <v>1</v>
      </c>
      <c r="AA34" s="22">
        <v>16614</v>
      </c>
      <c r="AB34" s="26">
        <v>276.89999999999998</v>
      </c>
      <c r="AC34" s="22">
        <v>16337.1</v>
      </c>
      <c r="AD34" s="12">
        <v>5</v>
      </c>
      <c r="AE34" s="13"/>
    </row>
    <row r="35" spans="2:31" ht="11.45" customHeight="1" x14ac:dyDescent="0.2">
      <c r="B35" s="6">
        <v>23</v>
      </c>
      <c r="C35" s="59" t="s">
        <v>78</v>
      </c>
      <c r="D35" s="59"/>
      <c r="E35" s="59"/>
      <c r="F35" s="59"/>
      <c r="G35" s="59"/>
      <c r="H35" s="59"/>
      <c r="I35" s="59"/>
      <c r="J35" s="59"/>
      <c r="K35" s="61" t="s">
        <v>67</v>
      </c>
      <c r="L35" s="61"/>
      <c r="M35" s="61"/>
      <c r="N35" s="59" t="s">
        <v>79</v>
      </c>
      <c r="O35" s="59"/>
      <c r="P35" s="59"/>
      <c r="Q35" s="59"/>
      <c r="R35" s="59"/>
      <c r="S35" s="59"/>
      <c r="T35" s="59"/>
      <c r="U35" s="59"/>
      <c r="V35" s="21" t="s">
        <v>31</v>
      </c>
      <c r="W35" s="8">
        <v>1</v>
      </c>
      <c r="X35" s="44">
        <v>13498.4</v>
      </c>
      <c r="Y35" s="10"/>
      <c r="Z35" s="8">
        <v>1</v>
      </c>
      <c r="AA35" s="22">
        <v>13498.4</v>
      </c>
      <c r="AB35" s="22">
        <v>1799.84</v>
      </c>
      <c r="AC35" s="22">
        <v>11698.56</v>
      </c>
      <c r="AD35" s="12">
        <v>10</v>
      </c>
      <c r="AE35" s="13"/>
    </row>
    <row r="36" spans="2:31" ht="11.45" customHeight="1" x14ac:dyDescent="0.2">
      <c r="B36" s="6">
        <v>24</v>
      </c>
      <c r="C36" s="59" t="s">
        <v>80</v>
      </c>
      <c r="D36" s="59"/>
      <c r="E36" s="59"/>
      <c r="F36" s="59"/>
      <c r="G36" s="59"/>
      <c r="H36" s="59"/>
      <c r="I36" s="59"/>
      <c r="J36" s="59"/>
      <c r="K36" s="61" t="s">
        <v>29</v>
      </c>
      <c r="L36" s="61"/>
      <c r="M36" s="61"/>
      <c r="N36" s="59" t="s">
        <v>81</v>
      </c>
      <c r="O36" s="59"/>
      <c r="P36" s="59"/>
      <c r="Q36" s="59"/>
      <c r="R36" s="59"/>
      <c r="S36" s="59"/>
      <c r="T36" s="59"/>
      <c r="U36" s="59"/>
      <c r="V36" s="21" t="s">
        <v>31</v>
      </c>
      <c r="W36" s="8">
        <v>1</v>
      </c>
      <c r="X36" s="44">
        <v>7999</v>
      </c>
      <c r="Y36" s="10"/>
      <c r="Z36" s="8">
        <v>1</v>
      </c>
      <c r="AA36" s="22">
        <v>7999</v>
      </c>
      <c r="AB36" s="22">
        <v>1066.56</v>
      </c>
      <c r="AC36" s="22">
        <v>6932.44</v>
      </c>
      <c r="AD36" s="12">
        <v>5</v>
      </c>
      <c r="AE36" s="13"/>
    </row>
    <row r="37" spans="2:31" ht="11.45" customHeight="1" x14ac:dyDescent="0.2">
      <c r="B37" s="6">
        <v>25</v>
      </c>
      <c r="C37" s="59" t="s">
        <v>82</v>
      </c>
      <c r="D37" s="59"/>
      <c r="E37" s="59"/>
      <c r="F37" s="59"/>
      <c r="G37" s="59"/>
      <c r="H37" s="59"/>
      <c r="I37" s="59"/>
      <c r="J37" s="59"/>
      <c r="K37" s="61" t="s">
        <v>83</v>
      </c>
      <c r="L37" s="61"/>
      <c r="M37" s="61"/>
      <c r="N37" s="59" t="s">
        <v>84</v>
      </c>
      <c r="O37" s="59"/>
      <c r="P37" s="59"/>
      <c r="Q37" s="59"/>
      <c r="R37" s="59"/>
      <c r="S37" s="59"/>
      <c r="T37" s="59"/>
      <c r="U37" s="59"/>
      <c r="V37" s="21" t="s">
        <v>31</v>
      </c>
      <c r="W37" s="8">
        <v>1</v>
      </c>
      <c r="X37" s="44">
        <v>14282</v>
      </c>
      <c r="Y37" s="10"/>
      <c r="Z37" s="8">
        <v>1</v>
      </c>
      <c r="AA37" s="22">
        <v>14282</v>
      </c>
      <c r="AB37" s="22">
        <v>2856.48</v>
      </c>
      <c r="AC37" s="22">
        <v>11425.52</v>
      </c>
      <c r="AD37" s="12">
        <v>10</v>
      </c>
      <c r="AE37" s="13"/>
    </row>
    <row r="38" spans="2:31" ht="11.45" customHeight="1" x14ac:dyDescent="0.2">
      <c r="B38" s="6">
        <v>26</v>
      </c>
      <c r="C38" s="59" t="s">
        <v>85</v>
      </c>
      <c r="D38" s="59"/>
      <c r="E38" s="59"/>
      <c r="F38" s="59"/>
      <c r="G38" s="59"/>
      <c r="H38" s="59"/>
      <c r="I38" s="59"/>
      <c r="J38" s="59"/>
      <c r="K38" s="61" t="s">
        <v>86</v>
      </c>
      <c r="L38" s="61"/>
      <c r="M38" s="61"/>
      <c r="N38" s="59" t="s">
        <v>87</v>
      </c>
      <c r="O38" s="59"/>
      <c r="P38" s="59"/>
      <c r="Q38" s="59"/>
      <c r="R38" s="59"/>
      <c r="S38" s="59"/>
      <c r="T38" s="59"/>
      <c r="U38" s="59"/>
      <c r="V38" s="21" t="s">
        <v>31</v>
      </c>
      <c r="W38" s="8">
        <v>1</v>
      </c>
      <c r="X38" s="44">
        <v>3000</v>
      </c>
      <c r="Y38" s="10"/>
      <c r="Z38" s="8">
        <v>1</v>
      </c>
      <c r="AA38" s="22">
        <v>3000</v>
      </c>
      <c r="AB38" s="22">
        <v>1050</v>
      </c>
      <c r="AC38" s="22">
        <v>1950</v>
      </c>
      <c r="AD38" s="12">
        <v>5</v>
      </c>
      <c r="AE38" s="13"/>
    </row>
    <row r="39" spans="2:31" ht="11.45" customHeight="1" x14ac:dyDescent="0.2">
      <c r="B39" s="6">
        <v>27</v>
      </c>
      <c r="C39" s="59" t="s">
        <v>88</v>
      </c>
      <c r="D39" s="59"/>
      <c r="E39" s="59"/>
      <c r="F39" s="59"/>
      <c r="G39" s="59"/>
      <c r="H39" s="59"/>
      <c r="I39" s="59"/>
      <c r="J39" s="59"/>
      <c r="K39" s="60">
        <v>44177</v>
      </c>
      <c r="L39" s="61"/>
      <c r="M39" s="61"/>
      <c r="N39" s="59">
        <v>104800377</v>
      </c>
      <c r="O39" s="59"/>
      <c r="P39" s="59"/>
      <c r="Q39" s="59"/>
      <c r="R39" s="59"/>
      <c r="S39" s="59"/>
      <c r="T39" s="59"/>
      <c r="U39" s="59"/>
      <c r="V39" s="21" t="s">
        <v>20</v>
      </c>
      <c r="W39" s="8">
        <v>1</v>
      </c>
      <c r="X39" s="44" t="s">
        <v>89</v>
      </c>
      <c r="Y39" s="10"/>
      <c r="Z39" s="8">
        <v>1</v>
      </c>
      <c r="AA39" s="22" t="s">
        <v>89</v>
      </c>
      <c r="AB39" s="22"/>
      <c r="AC39" s="22" t="s">
        <v>89</v>
      </c>
      <c r="AD39" s="12">
        <v>5</v>
      </c>
      <c r="AE39" s="13"/>
    </row>
    <row r="40" spans="2:31" ht="11.45" customHeight="1" x14ac:dyDescent="0.2">
      <c r="B40" s="6">
        <v>28</v>
      </c>
      <c r="C40" s="59" t="s">
        <v>90</v>
      </c>
      <c r="D40" s="59"/>
      <c r="E40" s="59"/>
      <c r="F40" s="59"/>
      <c r="G40" s="59"/>
      <c r="H40" s="59"/>
      <c r="I40" s="59"/>
      <c r="J40" s="59"/>
      <c r="K40" s="60">
        <v>44177</v>
      </c>
      <c r="L40" s="61"/>
      <c r="M40" s="61"/>
      <c r="N40" s="59">
        <v>104800378</v>
      </c>
      <c r="O40" s="59"/>
      <c r="P40" s="59"/>
      <c r="Q40" s="59"/>
      <c r="R40" s="59"/>
      <c r="S40" s="59"/>
      <c r="T40" s="59"/>
      <c r="U40" s="59"/>
      <c r="V40" s="21" t="s">
        <v>20</v>
      </c>
      <c r="W40" s="8">
        <v>1</v>
      </c>
      <c r="X40" s="44" t="s">
        <v>91</v>
      </c>
      <c r="Y40" s="10"/>
      <c r="Z40" s="8">
        <v>1</v>
      </c>
      <c r="AA40" s="22" t="s">
        <v>91</v>
      </c>
      <c r="AB40" s="22"/>
      <c r="AC40" s="22" t="s">
        <v>91</v>
      </c>
      <c r="AD40" s="12">
        <v>5</v>
      </c>
      <c r="AE40" s="13"/>
    </row>
    <row r="41" spans="2:31" ht="11.45" customHeight="1" x14ac:dyDescent="0.2">
      <c r="B41" s="6">
        <v>29</v>
      </c>
      <c r="C41" s="59" t="s">
        <v>92</v>
      </c>
      <c r="D41" s="59"/>
      <c r="E41" s="59"/>
      <c r="F41" s="59"/>
      <c r="G41" s="59"/>
      <c r="H41" s="59"/>
      <c r="I41" s="59"/>
      <c r="J41" s="59"/>
      <c r="K41" s="61" t="s">
        <v>29</v>
      </c>
      <c r="L41" s="61"/>
      <c r="M41" s="61"/>
      <c r="N41" s="59" t="s">
        <v>93</v>
      </c>
      <c r="O41" s="59"/>
      <c r="P41" s="59"/>
      <c r="Q41" s="59"/>
      <c r="R41" s="59"/>
      <c r="S41" s="59"/>
      <c r="T41" s="59"/>
      <c r="U41" s="59"/>
      <c r="V41" s="21" t="s">
        <v>31</v>
      </c>
      <c r="W41" s="8">
        <v>1</v>
      </c>
      <c r="X41" s="44">
        <v>16500</v>
      </c>
      <c r="Y41" s="10"/>
      <c r="Z41" s="8">
        <v>1</v>
      </c>
      <c r="AA41" s="22">
        <v>16500</v>
      </c>
      <c r="AB41" s="22">
        <v>2200</v>
      </c>
      <c r="AC41" s="22">
        <v>14300</v>
      </c>
      <c r="AD41" s="12">
        <v>5</v>
      </c>
      <c r="AE41" s="13"/>
    </row>
    <row r="42" spans="2:31" ht="11.45" customHeight="1" x14ac:dyDescent="0.2">
      <c r="B42" s="15" t="s">
        <v>24</v>
      </c>
      <c r="C42" s="58" t="s">
        <v>25</v>
      </c>
      <c r="D42" s="58"/>
      <c r="E42" s="58"/>
      <c r="F42" s="58"/>
      <c r="G42" s="58"/>
      <c r="H42" s="58"/>
      <c r="I42" s="58"/>
      <c r="J42" s="58"/>
      <c r="K42" s="58" t="s">
        <v>25</v>
      </c>
      <c r="L42" s="58"/>
      <c r="M42" s="58"/>
      <c r="N42" s="58" t="s">
        <v>25</v>
      </c>
      <c r="O42" s="58"/>
      <c r="P42" s="58"/>
      <c r="Q42" s="58" t="s">
        <v>25</v>
      </c>
      <c r="R42" s="58"/>
      <c r="S42" s="58"/>
      <c r="T42" s="58" t="s">
        <v>25</v>
      </c>
      <c r="U42" s="58"/>
      <c r="V42" s="16" t="s">
        <v>25</v>
      </c>
      <c r="W42" s="17">
        <v>29</v>
      </c>
      <c r="X42" s="43">
        <v>236024.84</v>
      </c>
      <c r="Y42" s="16"/>
      <c r="Z42" s="17">
        <v>29</v>
      </c>
      <c r="AA42" s="24">
        <v>236024.84</v>
      </c>
      <c r="AB42" s="24">
        <v>36438.629999999997</v>
      </c>
      <c r="AC42" s="24">
        <v>199586.21</v>
      </c>
      <c r="AD42" s="16"/>
      <c r="AE42" s="23" t="s">
        <v>25</v>
      </c>
    </row>
    <row r="43" spans="2:31" ht="11.45" customHeight="1" x14ac:dyDescent="0.2">
      <c r="B43" s="15"/>
      <c r="C43" s="55" t="s">
        <v>328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7"/>
      <c r="U43" s="23"/>
      <c r="V43" s="16"/>
      <c r="W43" s="17"/>
      <c r="X43" s="43"/>
      <c r="Y43" s="16"/>
      <c r="Z43" s="17"/>
      <c r="AA43" s="24"/>
      <c r="AB43" s="24"/>
      <c r="AC43" s="24"/>
      <c r="AD43" s="16"/>
      <c r="AE43" s="23"/>
    </row>
    <row r="44" spans="2:31" ht="11.45" customHeight="1" x14ac:dyDescent="0.2">
      <c r="B44" s="6">
        <v>1</v>
      </c>
      <c r="C44" s="59" t="s">
        <v>94</v>
      </c>
      <c r="D44" s="59"/>
      <c r="E44" s="59"/>
      <c r="F44" s="59"/>
      <c r="G44" s="59"/>
      <c r="H44" s="59"/>
      <c r="I44" s="59"/>
      <c r="J44" s="59"/>
      <c r="K44" s="61" t="s">
        <v>95</v>
      </c>
      <c r="L44" s="61"/>
      <c r="M44" s="61"/>
      <c r="N44" s="59" t="s">
        <v>96</v>
      </c>
      <c r="O44" s="59"/>
      <c r="P44" s="59"/>
      <c r="Q44" s="59"/>
      <c r="R44" s="59"/>
      <c r="S44" s="59"/>
      <c r="T44" s="59"/>
      <c r="U44" s="59"/>
      <c r="V44" s="21" t="s">
        <v>31</v>
      </c>
      <c r="W44" s="8">
        <v>1</v>
      </c>
      <c r="X44" s="41">
        <v>3335</v>
      </c>
      <c r="Y44" s="10"/>
      <c r="Z44" s="8">
        <v>1</v>
      </c>
      <c r="AA44" s="22">
        <v>3335</v>
      </c>
      <c r="AB44" s="26">
        <v>444.64</v>
      </c>
      <c r="AC44" s="22">
        <v>2890.36</v>
      </c>
      <c r="AD44" s="12">
        <v>10</v>
      </c>
      <c r="AE44" s="13"/>
    </row>
    <row r="45" spans="2:31" ht="11.45" customHeight="1" x14ac:dyDescent="0.2">
      <c r="B45" s="6">
        <v>2</v>
      </c>
      <c r="C45" s="59" t="s">
        <v>97</v>
      </c>
      <c r="D45" s="59"/>
      <c r="E45" s="59"/>
      <c r="F45" s="59"/>
      <c r="G45" s="59"/>
      <c r="H45" s="59"/>
      <c r="I45" s="59"/>
      <c r="J45" s="59"/>
      <c r="K45" s="61" t="s">
        <v>51</v>
      </c>
      <c r="L45" s="61"/>
      <c r="M45" s="61"/>
      <c r="N45" s="59" t="s">
        <v>98</v>
      </c>
      <c r="O45" s="59"/>
      <c r="P45" s="59"/>
      <c r="Q45" s="59"/>
      <c r="R45" s="59"/>
      <c r="S45" s="59"/>
      <c r="T45" s="59"/>
      <c r="U45" s="59"/>
      <c r="V45" s="21" t="s">
        <v>31</v>
      </c>
      <c r="W45" s="8">
        <v>1</v>
      </c>
      <c r="X45" s="42">
        <v>243</v>
      </c>
      <c r="Y45" s="10"/>
      <c r="Z45" s="8">
        <v>1</v>
      </c>
      <c r="AA45" s="26">
        <v>243</v>
      </c>
      <c r="AB45" s="26">
        <v>40.5</v>
      </c>
      <c r="AC45" s="26">
        <v>202.5</v>
      </c>
      <c r="AD45" s="12">
        <v>5</v>
      </c>
      <c r="AE45" s="13"/>
    </row>
    <row r="46" spans="2:31" ht="11.45" customHeight="1" x14ac:dyDescent="0.2">
      <c r="B46" s="6">
        <v>3</v>
      </c>
      <c r="C46" s="59" t="s">
        <v>99</v>
      </c>
      <c r="D46" s="59"/>
      <c r="E46" s="59"/>
      <c r="F46" s="59"/>
      <c r="G46" s="59"/>
      <c r="H46" s="59"/>
      <c r="I46" s="59"/>
      <c r="J46" s="59"/>
      <c r="K46" s="61" t="s">
        <v>76</v>
      </c>
      <c r="L46" s="61"/>
      <c r="M46" s="61"/>
      <c r="N46" s="59" t="s">
        <v>100</v>
      </c>
      <c r="O46" s="59"/>
      <c r="P46" s="59"/>
      <c r="Q46" s="59"/>
      <c r="R46" s="59"/>
      <c r="S46" s="59"/>
      <c r="T46" s="59"/>
      <c r="U46" s="59"/>
      <c r="V46" s="21" t="s">
        <v>31</v>
      </c>
      <c r="W46" s="8">
        <v>1</v>
      </c>
      <c r="X46" s="41">
        <v>7273</v>
      </c>
      <c r="Y46" s="10"/>
      <c r="Z46" s="8">
        <v>1</v>
      </c>
      <c r="AA46" s="22">
        <v>7273</v>
      </c>
      <c r="AB46" s="26">
        <v>121.22</v>
      </c>
      <c r="AC46" s="22">
        <v>7151.78</v>
      </c>
      <c r="AD46" s="12">
        <v>5</v>
      </c>
      <c r="AE46" s="13"/>
    </row>
    <row r="47" spans="2:31" ht="11.45" customHeight="1" x14ac:dyDescent="0.2">
      <c r="B47" s="6">
        <v>4</v>
      </c>
      <c r="C47" s="59" t="s">
        <v>101</v>
      </c>
      <c r="D47" s="59"/>
      <c r="E47" s="59"/>
      <c r="F47" s="59"/>
      <c r="G47" s="59"/>
      <c r="H47" s="59"/>
      <c r="I47" s="59"/>
      <c r="J47" s="59"/>
      <c r="K47" s="61" t="s">
        <v>102</v>
      </c>
      <c r="L47" s="61"/>
      <c r="M47" s="61"/>
      <c r="N47" s="59" t="s">
        <v>103</v>
      </c>
      <c r="O47" s="59"/>
      <c r="P47" s="59"/>
      <c r="Q47" s="59"/>
      <c r="R47" s="59"/>
      <c r="S47" s="59"/>
      <c r="T47" s="59"/>
      <c r="U47" s="59"/>
      <c r="V47" s="21" t="s">
        <v>31</v>
      </c>
      <c r="W47" s="8">
        <v>1</v>
      </c>
      <c r="X47" s="41">
        <v>1921.2</v>
      </c>
      <c r="Y47" s="10"/>
      <c r="Z47" s="8">
        <v>1</v>
      </c>
      <c r="AA47" s="22">
        <v>1921.2</v>
      </c>
      <c r="AB47" s="26">
        <v>384.24</v>
      </c>
      <c r="AC47" s="22">
        <v>1536.96</v>
      </c>
      <c r="AD47" s="12">
        <v>5</v>
      </c>
      <c r="AE47" s="13"/>
    </row>
    <row r="48" spans="2:31" ht="11.45" customHeight="1" x14ac:dyDescent="0.2">
      <c r="B48" s="6">
        <v>5</v>
      </c>
      <c r="C48" s="59" t="s">
        <v>104</v>
      </c>
      <c r="D48" s="59"/>
      <c r="E48" s="59"/>
      <c r="F48" s="59"/>
      <c r="G48" s="59"/>
      <c r="H48" s="59"/>
      <c r="I48" s="59"/>
      <c r="J48" s="59"/>
      <c r="K48" s="60">
        <v>43704</v>
      </c>
      <c r="L48" s="61"/>
      <c r="M48" s="61"/>
      <c r="N48" s="59" t="s">
        <v>105</v>
      </c>
      <c r="O48" s="59"/>
      <c r="P48" s="59"/>
      <c r="Q48" s="59"/>
      <c r="R48" s="59"/>
      <c r="S48" s="59"/>
      <c r="T48" s="59"/>
      <c r="U48" s="59"/>
      <c r="V48" s="21" t="s">
        <v>31</v>
      </c>
      <c r="W48" s="8">
        <v>12</v>
      </c>
      <c r="X48" s="41">
        <v>10752</v>
      </c>
      <c r="Y48" s="10"/>
      <c r="Z48" s="8">
        <v>12</v>
      </c>
      <c r="AA48" s="22">
        <v>10752</v>
      </c>
      <c r="AB48" s="14"/>
      <c r="AC48" s="22">
        <v>10752</v>
      </c>
      <c r="AD48" s="10"/>
      <c r="AE48" s="13"/>
    </row>
    <row r="49" spans="2:31" ht="11.45" customHeight="1" x14ac:dyDescent="0.2">
      <c r="B49" s="6">
        <v>6</v>
      </c>
      <c r="C49" s="59" t="s">
        <v>106</v>
      </c>
      <c r="D49" s="59"/>
      <c r="E49" s="59"/>
      <c r="F49" s="59"/>
      <c r="G49" s="59"/>
      <c r="H49" s="59"/>
      <c r="I49" s="59"/>
      <c r="J49" s="59"/>
      <c r="K49" s="61" t="s">
        <v>107</v>
      </c>
      <c r="L49" s="61"/>
      <c r="M49" s="61"/>
      <c r="N49" s="59" t="s">
        <v>108</v>
      </c>
      <c r="O49" s="59"/>
      <c r="P49" s="59"/>
      <c r="Q49" s="59"/>
      <c r="R49" s="59"/>
      <c r="S49" s="59"/>
      <c r="T49" s="59"/>
      <c r="U49" s="59"/>
      <c r="V49" s="21" t="s">
        <v>31</v>
      </c>
      <c r="W49" s="8">
        <v>5</v>
      </c>
      <c r="X49" s="41">
        <v>4100</v>
      </c>
      <c r="Y49" s="10"/>
      <c r="Z49" s="8">
        <v>5</v>
      </c>
      <c r="AA49" s="22">
        <v>4100</v>
      </c>
      <c r="AB49" s="26">
        <v>409.8</v>
      </c>
      <c r="AC49" s="22">
        <v>3690.2</v>
      </c>
      <c r="AD49" s="12">
        <v>10</v>
      </c>
      <c r="AE49" s="13"/>
    </row>
    <row r="50" spans="2:31" ht="11.45" customHeight="1" x14ac:dyDescent="0.2">
      <c r="B50" s="6">
        <v>7</v>
      </c>
      <c r="C50" s="59" t="s">
        <v>106</v>
      </c>
      <c r="D50" s="59"/>
      <c r="E50" s="59"/>
      <c r="F50" s="59"/>
      <c r="G50" s="59"/>
      <c r="H50" s="59"/>
      <c r="I50" s="59"/>
      <c r="J50" s="59"/>
      <c r="K50" s="61" t="s">
        <v>109</v>
      </c>
      <c r="L50" s="61"/>
      <c r="M50" s="61"/>
      <c r="N50" s="59" t="s">
        <v>108</v>
      </c>
      <c r="O50" s="59"/>
      <c r="P50" s="59"/>
      <c r="Q50" s="59"/>
      <c r="R50" s="59"/>
      <c r="S50" s="59"/>
      <c r="T50" s="59"/>
      <c r="U50" s="59"/>
      <c r="V50" s="21" t="s">
        <v>31</v>
      </c>
      <c r="W50" s="8">
        <v>5</v>
      </c>
      <c r="X50" s="41">
        <v>4100</v>
      </c>
      <c r="Y50" s="10"/>
      <c r="Z50" s="8">
        <v>5</v>
      </c>
      <c r="AA50" s="22">
        <v>4100</v>
      </c>
      <c r="AB50" s="26">
        <v>409.8</v>
      </c>
      <c r="AC50" s="22">
        <v>3690.2</v>
      </c>
      <c r="AD50" s="12">
        <v>10</v>
      </c>
      <c r="AE50" s="13"/>
    </row>
    <row r="51" spans="2:31" ht="11.45" customHeight="1" x14ac:dyDescent="0.2">
      <c r="B51" s="6">
        <v>8</v>
      </c>
      <c r="C51" s="59" t="s">
        <v>110</v>
      </c>
      <c r="D51" s="59"/>
      <c r="E51" s="59"/>
      <c r="F51" s="59"/>
      <c r="G51" s="59"/>
      <c r="H51" s="59"/>
      <c r="I51" s="59"/>
      <c r="J51" s="59"/>
      <c r="K51" s="61" t="s">
        <v>107</v>
      </c>
      <c r="L51" s="61"/>
      <c r="M51" s="61"/>
      <c r="N51" s="59" t="s">
        <v>111</v>
      </c>
      <c r="O51" s="59"/>
      <c r="P51" s="59"/>
      <c r="Q51" s="59"/>
      <c r="R51" s="59"/>
      <c r="S51" s="59"/>
      <c r="T51" s="59"/>
      <c r="U51" s="59"/>
      <c r="V51" s="21" t="s">
        <v>31</v>
      </c>
      <c r="W51" s="8">
        <v>5</v>
      </c>
      <c r="X51" s="41">
        <v>2285</v>
      </c>
      <c r="Y51" s="10"/>
      <c r="Z51" s="8">
        <v>5</v>
      </c>
      <c r="AA51" s="22">
        <v>2285</v>
      </c>
      <c r="AB51" s="26">
        <v>514.35</v>
      </c>
      <c r="AC51" s="22">
        <v>1770.65</v>
      </c>
      <c r="AD51" s="12">
        <v>10</v>
      </c>
      <c r="AE51" s="13"/>
    </row>
    <row r="52" spans="2:31" ht="11.45" customHeight="1" x14ac:dyDescent="0.2">
      <c r="B52" s="6">
        <v>9</v>
      </c>
      <c r="C52" s="59" t="s">
        <v>110</v>
      </c>
      <c r="D52" s="59"/>
      <c r="E52" s="59"/>
      <c r="F52" s="59"/>
      <c r="G52" s="59"/>
      <c r="H52" s="59"/>
      <c r="I52" s="59"/>
      <c r="J52" s="59"/>
      <c r="K52" s="61" t="s">
        <v>109</v>
      </c>
      <c r="L52" s="61"/>
      <c r="M52" s="61"/>
      <c r="N52" s="59" t="s">
        <v>111</v>
      </c>
      <c r="O52" s="59"/>
      <c r="P52" s="59"/>
      <c r="Q52" s="59"/>
      <c r="R52" s="59"/>
      <c r="S52" s="59"/>
      <c r="T52" s="59"/>
      <c r="U52" s="59"/>
      <c r="V52" s="21" t="s">
        <v>31</v>
      </c>
      <c r="W52" s="8">
        <v>5</v>
      </c>
      <c r="X52" s="41">
        <v>2285</v>
      </c>
      <c r="Y52" s="10"/>
      <c r="Z52" s="8">
        <v>5</v>
      </c>
      <c r="AA52" s="22">
        <v>2285</v>
      </c>
      <c r="AB52" s="26">
        <v>228.6</v>
      </c>
      <c r="AC52" s="22">
        <v>2056.4</v>
      </c>
      <c r="AD52" s="12">
        <v>10</v>
      </c>
      <c r="AE52" s="13"/>
    </row>
    <row r="53" spans="2:31" ht="11.45" customHeight="1" x14ac:dyDescent="0.2">
      <c r="B53" s="6">
        <v>10</v>
      </c>
      <c r="C53" s="59" t="s">
        <v>112</v>
      </c>
      <c r="D53" s="59"/>
      <c r="E53" s="59"/>
      <c r="F53" s="59"/>
      <c r="G53" s="59"/>
      <c r="H53" s="59"/>
      <c r="I53" s="59"/>
      <c r="J53" s="59"/>
      <c r="K53" s="60">
        <v>43704</v>
      </c>
      <c r="L53" s="61"/>
      <c r="M53" s="61"/>
      <c r="N53" s="59" t="s">
        <v>113</v>
      </c>
      <c r="O53" s="59"/>
      <c r="P53" s="59"/>
      <c r="Q53" s="59"/>
      <c r="R53" s="59"/>
      <c r="S53" s="59"/>
      <c r="T53" s="59"/>
      <c r="U53" s="59"/>
      <c r="V53" s="21" t="s">
        <v>31</v>
      </c>
      <c r="W53" s="8">
        <v>12</v>
      </c>
      <c r="X53" s="41">
        <v>6840</v>
      </c>
      <c r="Y53" s="10"/>
      <c r="Z53" s="8">
        <v>12</v>
      </c>
      <c r="AA53" s="22">
        <v>6840</v>
      </c>
      <c r="AB53" s="14"/>
      <c r="AC53" s="22">
        <v>6840</v>
      </c>
      <c r="AD53" s="10"/>
      <c r="AE53" s="13"/>
    </row>
    <row r="54" spans="2:31" ht="11.45" customHeight="1" x14ac:dyDescent="0.2">
      <c r="B54" s="6">
        <v>11</v>
      </c>
      <c r="C54" s="59" t="s">
        <v>114</v>
      </c>
      <c r="D54" s="59"/>
      <c r="E54" s="59"/>
      <c r="F54" s="59"/>
      <c r="G54" s="59"/>
      <c r="H54" s="59"/>
      <c r="I54" s="59"/>
      <c r="J54" s="59"/>
      <c r="K54" s="60">
        <v>43691</v>
      </c>
      <c r="L54" s="61"/>
      <c r="M54" s="61"/>
      <c r="N54" s="59" t="s">
        <v>115</v>
      </c>
      <c r="O54" s="59"/>
      <c r="P54" s="59"/>
      <c r="Q54" s="59"/>
      <c r="R54" s="59"/>
      <c r="S54" s="59"/>
      <c r="T54" s="59"/>
      <c r="U54" s="59"/>
      <c r="V54" s="21" t="s">
        <v>31</v>
      </c>
      <c r="W54" s="8">
        <v>1</v>
      </c>
      <c r="X54" s="42">
        <v>23</v>
      </c>
      <c r="Y54" s="10"/>
      <c r="Z54" s="8">
        <v>1</v>
      </c>
      <c r="AA54" s="26">
        <v>23</v>
      </c>
      <c r="AB54" s="14"/>
      <c r="AC54" s="26">
        <v>23</v>
      </c>
      <c r="AD54" s="10"/>
      <c r="AE54" s="13"/>
    </row>
    <row r="55" spans="2:31" ht="11.45" customHeight="1" x14ac:dyDescent="0.2">
      <c r="B55" s="6">
        <v>12</v>
      </c>
      <c r="C55" s="59" t="s">
        <v>116</v>
      </c>
      <c r="D55" s="59"/>
      <c r="E55" s="59"/>
      <c r="F55" s="59"/>
      <c r="G55" s="59"/>
      <c r="H55" s="59"/>
      <c r="I55" s="59"/>
      <c r="J55" s="59"/>
      <c r="K55" s="60">
        <v>43691</v>
      </c>
      <c r="L55" s="61"/>
      <c r="M55" s="61"/>
      <c r="N55" s="59" t="s">
        <v>117</v>
      </c>
      <c r="O55" s="59"/>
      <c r="P55" s="59"/>
      <c r="Q55" s="59"/>
      <c r="R55" s="59"/>
      <c r="S55" s="59"/>
      <c r="T55" s="59"/>
      <c r="U55" s="59"/>
      <c r="V55" s="21" t="s">
        <v>31</v>
      </c>
      <c r="W55" s="8">
        <v>1</v>
      </c>
      <c r="X55" s="42">
        <v>25</v>
      </c>
      <c r="Y55" s="10"/>
      <c r="Z55" s="8">
        <v>1</v>
      </c>
      <c r="AA55" s="26">
        <v>25</v>
      </c>
      <c r="AB55" s="14"/>
      <c r="AC55" s="26">
        <v>25</v>
      </c>
      <c r="AD55" s="10"/>
      <c r="AE55" s="13"/>
    </row>
    <row r="56" spans="2:31" ht="11.45" customHeight="1" x14ac:dyDescent="0.2">
      <c r="B56" s="6">
        <v>13</v>
      </c>
      <c r="C56" s="59" t="s">
        <v>118</v>
      </c>
      <c r="D56" s="59"/>
      <c r="E56" s="59"/>
      <c r="F56" s="59"/>
      <c r="G56" s="59"/>
      <c r="H56" s="59"/>
      <c r="I56" s="59"/>
      <c r="J56" s="59"/>
      <c r="K56" s="60">
        <v>43691</v>
      </c>
      <c r="L56" s="61"/>
      <c r="M56" s="61"/>
      <c r="N56" s="59" t="s">
        <v>119</v>
      </c>
      <c r="O56" s="59"/>
      <c r="P56" s="59"/>
      <c r="Q56" s="59"/>
      <c r="R56" s="59"/>
      <c r="S56" s="59"/>
      <c r="T56" s="59"/>
      <c r="U56" s="59"/>
      <c r="V56" s="21" t="s">
        <v>31</v>
      </c>
      <c r="W56" s="8">
        <v>1</v>
      </c>
      <c r="X56" s="42">
        <v>105</v>
      </c>
      <c r="Y56" s="10"/>
      <c r="Z56" s="8">
        <v>1</v>
      </c>
      <c r="AA56" s="26">
        <v>105</v>
      </c>
      <c r="AB56" s="14"/>
      <c r="AC56" s="26">
        <v>105</v>
      </c>
      <c r="AD56" s="10"/>
      <c r="AE56" s="13"/>
    </row>
    <row r="57" spans="2:31" ht="11.45" customHeight="1" x14ac:dyDescent="0.2">
      <c r="B57" s="6">
        <v>14</v>
      </c>
      <c r="C57" s="59" t="s">
        <v>120</v>
      </c>
      <c r="D57" s="59"/>
      <c r="E57" s="59"/>
      <c r="F57" s="59"/>
      <c r="G57" s="59"/>
      <c r="H57" s="59"/>
      <c r="I57" s="59"/>
      <c r="J57" s="59"/>
      <c r="K57" s="60">
        <v>43691</v>
      </c>
      <c r="L57" s="61"/>
      <c r="M57" s="61"/>
      <c r="N57" s="59" t="s">
        <v>121</v>
      </c>
      <c r="O57" s="59"/>
      <c r="P57" s="59"/>
      <c r="Q57" s="59"/>
      <c r="R57" s="59"/>
      <c r="S57" s="59"/>
      <c r="T57" s="59"/>
      <c r="U57" s="59"/>
      <c r="V57" s="21" t="s">
        <v>31</v>
      </c>
      <c r="W57" s="8">
        <v>1</v>
      </c>
      <c r="X57" s="42">
        <v>140</v>
      </c>
      <c r="Y57" s="10"/>
      <c r="Z57" s="8">
        <v>1</v>
      </c>
      <c r="AA57" s="26">
        <v>140</v>
      </c>
      <c r="AB57" s="14"/>
      <c r="AC57" s="26">
        <v>140</v>
      </c>
      <c r="AD57" s="10"/>
      <c r="AE57" s="13"/>
    </row>
    <row r="58" spans="2:31" ht="11.45" customHeight="1" x14ac:dyDescent="0.2">
      <c r="B58" s="6">
        <v>15</v>
      </c>
      <c r="C58" s="59" t="s">
        <v>122</v>
      </c>
      <c r="D58" s="59"/>
      <c r="E58" s="59"/>
      <c r="F58" s="59"/>
      <c r="G58" s="59"/>
      <c r="H58" s="59"/>
      <c r="I58" s="59"/>
      <c r="J58" s="59"/>
      <c r="K58" s="60">
        <v>43691</v>
      </c>
      <c r="L58" s="61"/>
      <c r="M58" s="61"/>
      <c r="N58" s="59" t="s">
        <v>123</v>
      </c>
      <c r="O58" s="59"/>
      <c r="P58" s="59"/>
      <c r="Q58" s="59"/>
      <c r="R58" s="59"/>
      <c r="S58" s="59"/>
      <c r="T58" s="59"/>
      <c r="U58" s="59"/>
      <c r="V58" s="21" t="s">
        <v>31</v>
      </c>
      <c r="W58" s="8">
        <v>1</v>
      </c>
      <c r="X58" s="42">
        <v>69</v>
      </c>
      <c r="Y58" s="10"/>
      <c r="Z58" s="8">
        <v>1</v>
      </c>
      <c r="AA58" s="26">
        <v>69</v>
      </c>
      <c r="AB58" s="14"/>
      <c r="AC58" s="26">
        <v>69</v>
      </c>
      <c r="AD58" s="10"/>
      <c r="AE58" s="13"/>
    </row>
    <row r="59" spans="2:31" ht="11.45" customHeight="1" x14ac:dyDescent="0.2">
      <c r="B59" s="6">
        <v>16</v>
      </c>
      <c r="C59" s="59" t="s">
        <v>124</v>
      </c>
      <c r="D59" s="59"/>
      <c r="E59" s="59"/>
      <c r="F59" s="59"/>
      <c r="G59" s="59"/>
      <c r="H59" s="59"/>
      <c r="I59" s="59"/>
      <c r="J59" s="59"/>
      <c r="K59" s="60">
        <v>43691</v>
      </c>
      <c r="L59" s="61"/>
      <c r="M59" s="61"/>
      <c r="N59" s="59" t="s">
        <v>125</v>
      </c>
      <c r="O59" s="59"/>
      <c r="P59" s="59"/>
      <c r="Q59" s="59"/>
      <c r="R59" s="59"/>
      <c r="S59" s="59"/>
      <c r="T59" s="59"/>
      <c r="U59" s="59"/>
      <c r="V59" s="21" t="s">
        <v>31</v>
      </c>
      <c r="W59" s="8">
        <v>1</v>
      </c>
      <c r="X59" s="42">
        <v>120</v>
      </c>
      <c r="Y59" s="10"/>
      <c r="Z59" s="8">
        <v>1</v>
      </c>
      <c r="AA59" s="26">
        <v>120</v>
      </c>
      <c r="AB59" s="14"/>
      <c r="AC59" s="26">
        <v>120</v>
      </c>
      <c r="AD59" s="10"/>
      <c r="AE59" s="13"/>
    </row>
    <row r="60" spans="2:31" ht="11.45" customHeight="1" x14ac:dyDescent="0.2">
      <c r="B60" s="6">
        <v>17</v>
      </c>
      <c r="C60" s="59" t="s">
        <v>126</v>
      </c>
      <c r="D60" s="59"/>
      <c r="E60" s="59"/>
      <c r="F60" s="59"/>
      <c r="G60" s="59"/>
      <c r="H60" s="59"/>
      <c r="I60" s="59"/>
      <c r="J60" s="59"/>
      <c r="K60" s="60">
        <v>43691</v>
      </c>
      <c r="L60" s="61"/>
      <c r="M60" s="61"/>
      <c r="N60" s="59" t="s">
        <v>127</v>
      </c>
      <c r="O60" s="59"/>
      <c r="P60" s="59"/>
      <c r="Q60" s="59"/>
      <c r="R60" s="59"/>
      <c r="S60" s="59"/>
      <c r="T60" s="59"/>
      <c r="U60" s="59"/>
      <c r="V60" s="21" t="s">
        <v>31</v>
      </c>
      <c r="W60" s="8">
        <v>1</v>
      </c>
      <c r="X60" s="42">
        <v>16</v>
      </c>
      <c r="Y60" s="10"/>
      <c r="Z60" s="8">
        <v>1</v>
      </c>
      <c r="AA60" s="26">
        <v>16</v>
      </c>
      <c r="AB60" s="14"/>
      <c r="AC60" s="26">
        <v>16</v>
      </c>
      <c r="AD60" s="10"/>
      <c r="AE60" s="13"/>
    </row>
    <row r="61" spans="2:31" ht="11.45" customHeight="1" x14ac:dyDescent="0.2">
      <c r="B61" s="6">
        <v>18</v>
      </c>
      <c r="C61" s="59" t="s">
        <v>128</v>
      </c>
      <c r="D61" s="59"/>
      <c r="E61" s="59"/>
      <c r="F61" s="59"/>
      <c r="G61" s="59"/>
      <c r="H61" s="59"/>
      <c r="I61" s="59"/>
      <c r="J61" s="59"/>
      <c r="K61" s="60">
        <v>43691</v>
      </c>
      <c r="L61" s="61"/>
      <c r="M61" s="61"/>
      <c r="N61" s="59" t="s">
        <v>129</v>
      </c>
      <c r="O61" s="59"/>
      <c r="P61" s="59"/>
      <c r="Q61" s="59"/>
      <c r="R61" s="59"/>
      <c r="S61" s="59"/>
      <c r="T61" s="59"/>
      <c r="U61" s="59"/>
      <c r="V61" s="21" t="s">
        <v>31</v>
      </c>
      <c r="W61" s="8">
        <v>1</v>
      </c>
      <c r="X61" s="42">
        <v>16</v>
      </c>
      <c r="Y61" s="10"/>
      <c r="Z61" s="8">
        <v>1</v>
      </c>
      <c r="AA61" s="26">
        <v>16</v>
      </c>
      <c r="AB61" s="14"/>
      <c r="AC61" s="26">
        <v>16</v>
      </c>
      <c r="AD61" s="10"/>
      <c r="AE61" s="13"/>
    </row>
    <row r="62" spans="2:31" ht="11.45" customHeight="1" x14ac:dyDescent="0.2">
      <c r="B62" s="6">
        <v>19</v>
      </c>
      <c r="C62" s="59" t="s">
        <v>130</v>
      </c>
      <c r="D62" s="59"/>
      <c r="E62" s="59"/>
      <c r="F62" s="59"/>
      <c r="G62" s="59"/>
      <c r="H62" s="59"/>
      <c r="I62" s="59"/>
      <c r="J62" s="59"/>
      <c r="K62" s="60">
        <v>43691</v>
      </c>
      <c r="L62" s="61"/>
      <c r="M62" s="61"/>
      <c r="N62" s="59" t="s">
        <v>131</v>
      </c>
      <c r="O62" s="59"/>
      <c r="P62" s="59"/>
      <c r="Q62" s="59"/>
      <c r="R62" s="59"/>
      <c r="S62" s="59"/>
      <c r="T62" s="59"/>
      <c r="U62" s="59"/>
      <c r="V62" s="21" t="s">
        <v>31</v>
      </c>
      <c r="W62" s="8">
        <v>1</v>
      </c>
      <c r="X62" s="42">
        <v>200</v>
      </c>
      <c r="Y62" s="10"/>
      <c r="Z62" s="8">
        <v>1</v>
      </c>
      <c r="AA62" s="26">
        <v>200</v>
      </c>
      <c r="AB62" s="14"/>
      <c r="AC62" s="26">
        <v>200</v>
      </c>
      <c r="AD62" s="10"/>
      <c r="AE62" s="13"/>
    </row>
    <row r="63" spans="2:31" ht="11.45" customHeight="1" x14ac:dyDescent="0.2">
      <c r="B63" s="6">
        <v>20</v>
      </c>
      <c r="C63" s="59" t="s">
        <v>132</v>
      </c>
      <c r="D63" s="59"/>
      <c r="E63" s="59"/>
      <c r="F63" s="59"/>
      <c r="G63" s="59"/>
      <c r="H63" s="59"/>
      <c r="I63" s="59"/>
      <c r="J63" s="59"/>
      <c r="K63" s="60">
        <v>43691</v>
      </c>
      <c r="L63" s="61"/>
      <c r="M63" s="61"/>
      <c r="N63" s="59" t="s">
        <v>133</v>
      </c>
      <c r="O63" s="59"/>
      <c r="P63" s="59"/>
      <c r="Q63" s="59"/>
      <c r="R63" s="59"/>
      <c r="S63" s="59"/>
      <c r="T63" s="59"/>
      <c r="U63" s="59"/>
      <c r="V63" s="21" t="s">
        <v>31</v>
      </c>
      <c r="W63" s="8">
        <v>1</v>
      </c>
      <c r="X63" s="42">
        <v>130</v>
      </c>
      <c r="Y63" s="10"/>
      <c r="Z63" s="8">
        <v>1</v>
      </c>
      <c r="AA63" s="26">
        <v>130</v>
      </c>
      <c r="AB63" s="14"/>
      <c r="AC63" s="26">
        <v>130</v>
      </c>
      <c r="AD63" s="10"/>
      <c r="AE63" s="13"/>
    </row>
    <row r="64" spans="2:31" ht="11.45" customHeight="1" x14ac:dyDescent="0.2">
      <c r="B64" s="6">
        <v>21</v>
      </c>
      <c r="C64" s="59" t="s">
        <v>132</v>
      </c>
      <c r="D64" s="59"/>
      <c r="E64" s="59"/>
      <c r="F64" s="59"/>
      <c r="G64" s="59"/>
      <c r="H64" s="59"/>
      <c r="I64" s="59"/>
      <c r="J64" s="59"/>
      <c r="K64" s="60">
        <v>43691</v>
      </c>
      <c r="L64" s="61"/>
      <c r="M64" s="61"/>
      <c r="N64" s="59" t="s">
        <v>133</v>
      </c>
      <c r="O64" s="59"/>
      <c r="P64" s="59"/>
      <c r="Q64" s="59"/>
      <c r="R64" s="59"/>
      <c r="S64" s="59"/>
      <c r="T64" s="59"/>
      <c r="U64" s="59"/>
      <c r="V64" s="21" t="s">
        <v>31</v>
      </c>
      <c r="W64" s="8">
        <v>1</v>
      </c>
      <c r="X64" s="42">
        <v>150</v>
      </c>
      <c r="Y64" s="10"/>
      <c r="Z64" s="8">
        <v>1</v>
      </c>
      <c r="AA64" s="26">
        <v>150</v>
      </c>
      <c r="AB64" s="14"/>
      <c r="AC64" s="26">
        <v>150</v>
      </c>
      <c r="AD64" s="10"/>
      <c r="AE64" s="13"/>
    </row>
    <row r="65" spans="2:31" ht="11.45" customHeight="1" x14ac:dyDescent="0.2">
      <c r="B65" s="6">
        <v>22</v>
      </c>
      <c r="C65" s="59" t="s">
        <v>134</v>
      </c>
      <c r="D65" s="59"/>
      <c r="E65" s="59"/>
      <c r="F65" s="59"/>
      <c r="G65" s="59"/>
      <c r="H65" s="59"/>
      <c r="I65" s="59"/>
      <c r="J65" s="59"/>
      <c r="K65" s="60">
        <v>43691</v>
      </c>
      <c r="L65" s="61"/>
      <c r="M65" s="61"/>
      <c r="N65" s="59" t="s">
        <v>135</v>
      </c>
      <c r="O65" s="59"/>
      <c r="P65" s="59"/>
      <c r="Q65" s="59"/>
      <c r="R65" s="59"/>
      <c r="S65" s="59"/>
      <c r="T65" s="59"/>
      <c r="U65" s="59"/>
      <c r="V65" s="21" t="s">
        <v>31</v>
      </c>
      <c r="W65" s="8">
        <v>1</v>
      </c>
      <c r="X65" s="42">
        <v>130</v>
      </c>
      <c r="Y65" s="10"/>
      <c r="Z65" s="8">
        <v>1</v>
      </c>
      <c r="AA65" s="26">
        <v>130</v>
      </c>
      <c r="AB65" s="14"/>
      <c r="AC65" s="26">
        <v>130</v>
      </c>
      <c r="AD65" s="10"/>
      <c r="AE65" s="13"/>
    </row>
    <row r="66" spans="2:31" ht="11.45" customHeight="1" x14ac:dyDescent="0.2">
      <c r="B66" s="6">
        <v>23</v>
      </c>
      <c r="C66" s="59" t="s">
        <v>136</v>
      </c>
      <c r="D66" s="59"/>
      <c r="E66" s="59"/>
      <c r="F66" s="59"/>
      <c r="G66" s="59"/>
      <c r="H66" s="59"/>
      <c r="I66" s="59"/>
      <c r="J66" s="59"/>
      <c r="K66" s="60">
        <v>43691</v>
      </c>
      <c r="L66" s="61"/>
      <c r="M66" s="61"/>
      <c r="N66" s="59" t="s">
        <v>137</v>
      </c>
      <c r="O66" s="59"/>
      <c r="P66" s="59"/>
      <c r="Q66" s="59"/>
      <c r="R66" s="59"/>
      <c r="S66" s="59"/>
      <c r="T66" s="59"/>
      <c r="U66" s="59"/>
      <c r="V66" s="21" t="s">
        <v>31</v>
      </c>
      <c r="W66" s="8">
        <v>1</v>
      </c>
      <c r="X66" s="42">
        <v>100</v>
      </c>
      <c r="Y66" s="10"/>
      <c r="Z66" s="8">
        <v>1</v>
      </c>
      <c r="AA66" s="26">
        <v>100</v>
      </c>
      <c r="AB66" s="14"/>
      <c r="AC66" s="26">
        <v>100</v>
      </c>
      <c r="AD66" s="10"/>
      <c r="AE66" s="13"/>
    </row>
    <row r="67" spans="2:31" ht="11.45" customHeight="1" x14ac:dyDescent="0.2">
      <c r="B67" s="6">
        <v>24</v>
      </c>
      <c r="C67" s="59" t="s">
        <v>138</v>
      </c>
      <c r="D67" s="59"/>
      <c r="E67" s="59"/>
      <c r="F67" s="59"/>
      <c r="G67" s="59"/>
      <c r="H67" s="59"/>
      <c r="I67" s="59"/>
      <c r="J67" s="59"/>
      <c r="K67" s="60">
        <v>43691</v>
      </c>
      <c r="L67" s="61"/>
      <c r="M67" s="61"/>
      <c r="N67" s="59" t="s">
        <v>139</v>
      </c>
      <c r="O67" s="59"/>
      <c r="P67" s="59"/>
      <c r="Q67" s="59"/>
      <c r="R67" s="59"/>
      <c r="S67" s="59"/>
      <c r="T67" s="59"/>
      <c r="U67" s="59"/>
      <c r="V67" s="21" t="s">
        <v>31</v>
      </c>
      <c r="W67" s="8">
        <v>1</v>
      </c>
      <c r="X67" s="42">
        <v>109</v>
      </c>
      <c r="Y67" s="10"/>
      <c r="Z67" s="8">
        <v>1</v>
      </c>
      <c r="AA67" s="26">
        <v>109</v>
      </c>
      <c r="AB67" s="14"/>
      <c r="AC67" s="26">
        <v>109</v>
      </c>
      <c r="AD67" s="10"/>
      <c r="AE67" s="13"/>
    </row>
    <row r="68" spans="2:31" ht="11.45" customHeight="1" x14ac:dyDescent="0.2">
      <c r="B68" s="6">
        <v>25</v>
      </c>
      <c r="C68" s="59" t="s">
        <v>140</v>
      </c>
      <c r="D68" s="59"/>
      <c r="E68" s="59"/>
      <c r="F68" s="59"/>
      <c r="G68" s="59"/>
      <c r="H68" s="59"/>
      <c r="I68" s="59"/>
      <c r="J68" s="59"/>
      <c r="K68" s="60">
        <v>43691</v>
      </c>
      <c r="L68" s="61"/>
      <c r="M68" s="61"/>
      <c r="N68" s="59" t="s">
        <v>141</v>
      </c>
      <c r="O68" s="59"/>
      <c r="P68" s="59"/>
      <c r="Q68" s="59"/>
      <c r="R68" s="59"/>
      <c r="S68" s="59"/>
      <c r="T68" s="59"/>
      <c r="U68" s="59"/>
      <c r="V68" s="21" t="s">
        <v>31</v>
      </c>
      <c r="W68" s="8">
        <v>1</v>
      </c>
      <c r="X68" s="42">
        <v>105</v>
      </c>
      <c r="Y68" s="10"/>
      <c r="Z68" s="8">
        <v>1</v>
      </c>
      <c r="AA68" s="26">
        <v>105</v>
      </c>
      <c r="AB68" s="14"/>
      <c r="AC68" s="26">
        <v>105</v>
      </c>
      <c r="AD68" s="10"/>
      <c r="AE68" s="13"/>
    </row>
    <row r="69" spans="2:31" ht="11.45" customHeight="1" x14ac:dyDescent="0.2">
      <c r="B69" s="6">
        <v>26</v>
      </c>
      <c r="C69" s="59" t="s">
        <v>142</v>
      </c>
      <c r="D69" s="59"/>
      <c r="E69" s="59"/>
      <c r="F69" s="59"/>
      <c r="G69" s="59"/>
      <c r="H69" s="59"/>
      <c r="I69" s="59"/>
      <c r="J69" s="59"/>
      <c r="K69" s="60">
        <v>43691</v>
      </c>
      <c r="L69" s="61"/>
      <c r="M69" s="61"/>
      <c r="N69" s="59" t="s">
        <v>143</v>
      </c>
      <c r="O69" s="59"/>
      <c r="P69" s="59"/>
      <c r="Q69" s="59"/>
      <c r="R69" s="59"/>
      <c r="S69" s="59"/>
      <c r="T69" s="59"/>
      <c r="U69" s="59"/>
      <c r="V69" s="21" t="s">
        <v>31</v>
      </c>
      <c r="W69" s="8">
        <v>1</v>
      </c>
      <c r="X69" s="42">
        <v>55</v>
      </c>
      <c r="Y69" s="10"/>
      <c r="Z69" s="8">
        <v>1</v>
      </c>
      <c r="AA69" s="26">
        <v>55</v>
      </c>
      <c r="AB69" s="14"/>
      <c r="AC69" s="26">
        <v>55</v>
      </c>
      <c r="AD69" s="10"/>
      <c r="AE69" s="13"/>
    </row>
    <row r="70" spans="2:31" ht="11.45" customHeight="1" x14ac:dyDescent="0.2">
      <c r="B70" s="6">
        <v>27</v>
      </c>
      <c r="C70" s="59" t="s">
        <v>144</v>
      </c>
      <c r="D70" s="59"/>
      <c r="E70" s="59"/>
      <c r="F70" s="59"/>
      <c r="G70" s="59"/>
      <c r="H70" s="59"/>
      <c r="I70" s="59"/>
      <c r="J70" s="59"/>
      <c r="K70" s="60">
        <v>43691</v>
      </c>
      <c r="L70" s="61"/>
      <c r="M70" s="61"/>
      <c r="N70" s="59" t="s">
        <v>145</v>
      </c>
      <c r="O70" s="59"/>
      <c r="P70" s="59"/>
      <c r="Q70" s="59"/>
      <c r="R70" s="59"/>
      <c r="S70" s="59"/>
      <c r="T70" s="59"/>
      <c r="U70" s="59"/>
      <c r="V70" s="21" t="s">
        <v>31</v>
      </c>
      <c r="W70" s="8">
        <v>1</v>
      </c>
      <c r="X70" s="42">
        <v>40</v>
      </c>
      <c r="Y70" s="10"/>
      <c r="Z70" s="8">
        <v>1</v>
      </c>
      <c r="AA70" s="26">
        <v>40</v>
      </c>
      <c r="AB70" s="14"/>
      <c r="AC70" s="26">
        <v>40</v>
      </c>
      <c r="AD70" s="10"/>
      <c r="AE70" s="13"/>
    </row>
    <row r="71" spans="2:31" ht="11.45" customHeight="1" x14ac:dyDescent="0.2">
      <c r="B71" s="6">
        <v>28</v>
      </c>
      <c r="C71" s="59" t="s">
        <v>146</v>
      </c>
      <c r="D71" s="59"/>
      <c r="E71" s="59"/>
      <c r="F71" s="59"/>
      <c r="G71" s="59"/>
      <c r="H71" s="59"/>
      <c r="I71" s="59"/>
      <c r="J71" s="59"/>
      <c r="K71" s="60">
        <v>43691</v>
      </c>
      <c r="L71" s="61"/>
      <c r="M71" s="61"/>
      <c r="N71" s="59" t="s">
        <v>147</v>
      </c>
      <c r="O71" s="59"/>
      <c r="P71" s="59"/>
      <c r="Q71" s="59"/>
      <c r="R71" s="59"/>
      <c r="S71" s="59"/>
      <c r="T71" s="59"/>
      <c r="U71" s="59"/>
      <c r="V71" s="21" t="s">
        <v>31</v>
      </c>
      <c r="W71" s="8">
        <v>1</v>
      </c>
      <c r="X71" s="42">
        <v>18</v>
      </c>
      <c r="Y71" s="10"/>
      <c r="Z71" s="8">
        <v>1</v>
      </c>
      <c r="AA71" s="26">
        <v>18</v>
      </c>
      <c r="AB71" s="14"/>
      <c r="AC71" s="26">
        <v>18</v>
      </c>
      <c r="AD71" s="10"/>
      <c r="AE71" s="13"/>
    </row>
    <row r="72" spans="2:31" ht="11.45" customHeight="1" x14ac:dyDescent="0.2">
      <c r="B72" s="6">
        <v>29</v>
      </c>
      <c r="C72" s="59" t="s">
        <v>148</v>
      </c>
      <c r="D72" s="59"/>
      <c r="E72" s="59"/>
      <c r="F72" s="59"/>
      <c r="G72" s="59"/>
      <c r="H72" s="59"/>
      <c r="I72" s="59"/>
      <c r="J72" s="59"/>
      <c r="K72" s="60">
        <v>43691</v>
      </c>
      <c r="L72" s="61"/>
      <c r="M72" s="61"/>
      <c r="N72" s="59" t="s">
        <v>149</v>
      </c>
      <c r="O72" s="59"/>
      <c r="P72" s="59"/>
      <c r="Q72" s="59"/>
      <c r="R72" s="59"/>
      <c r="S72" s="59"/>
      <c r="T72" s="59"/>
      <c r="U72" s="59"/>
      <c r="V72" s="21" t="s">
        <v>31</v>
      </c>
      <c r="W72" s="8">
        <v>1</v>
      </c>
      <c r="X72" s="42">
        <v>40</v>
      </c>
      <c r="Y72" s="10"/>
      <c r="Z72" s="8">
        <v>1</v>
      </c>
      <c r="AA72" s="26">
        <v>40</v>
      </c>
      <c r="AB72" s="14"/>
      <c r="AC72" s="26">
        <v>40</v>
      </c>
      <c r="AD72" s="10"/>
      <c r="AE72" s="13"/>
    </row>
    <row r="73" spans="2:31" ht="11.45" customHeight="1" x14ac:dyDescent="0.2">
      <c r="B73" s="6">
        <v>30</v>
      </c>
      <c r="C73" s="59" t="s">
        <v>150</v>
      </c>
      <c r="D73" s="59"/>
      <c r="E73" s="59"/>
      <c r="F73" s="59"/>
      <c r="G73" s="59"/>
      <c r="H73" s="59"/>
      <c r="I73" s="59"/>
      <c r="J73" s="59"/>
      <c r="K73" s="60">
        <v>43691</v>
      </c>
      <c r="L73" s="61"/>
      <c r="M73" s="61"/>
      <c r="N73" s="59" t="s">
        <v>151</v>
      </c>
      <c r="O73" s="59"/>
      <c r="P73" s="59"/>
      <c r="Q73" s="59"/>
      <c r="R73" s="59"/>
      <c r="S73" s="59"/>
      <c r="T73" s="59"/>
      <c r="U73" s="59"/>
      <c r="V73" s="21" t="s">
        <v>31</v>
      </c>
      <c r="W73" s="8">
        <v>1</v>
      </c>
      <c r="X73" s="42">
        <v>89</v>
      </c>
      <c r="Y73" s="10"/>
      <c r="Z73" s="8">
        <v>1</v>
      </c>
      <c r="AA73" s="26">
        <v>89</v>
      </c>
      <c r="AB73" s="14"/>
      <c r="AC73" s="26">
        <v>89</v>
      </c>
      <c r="AD73" s="10"/>
      <c r="AE73" s="13"/>
    </row>
    <row r="74" spans="2:31" ht="11.45" customHeight="1" x14ac:dyDescent="0.2">
      <c r="B74" s="6">
        <v>31</v>
      </c>
      <c r="C74" s="59" t="s">
        <v>152</v>
      </c>
      <c r="D74" s="59"/>
      <c r="E74" s="59"/>
      <c r="F74" s="59"/>
      <c r="G74" s="59"/>
      <c r="H74" s="59"/>
      <c r="I74" s="59"/>
      <c r="J74" s="59"/>
      <c r="K74" s="60">
        <v>43691</v>
      </c>
      <c r="L74" s="61"/>
      <c r="M74" s="61"/>
      <c r="N74" s="59" t="s">
        <v>153</v>
      </c>
      <c r="O74" s="59"/>
      <c r="P74" s="59"/>
      <c r="Q74" s="59"/>
      <c r="R74" s="59"/>
      <c r="S74" s="59"/>
      <c r="T74" s="59"/>
      <c r="U74" s="59"/>
      <c r="V74" s="21" t="s">
        <v>31</v>
      </c>
      <c r="W74" s="8">
        <v>1</v>
      </c>
      <c r="X74" s="42">
        <v>30</v>
      </c>
      <c r="Y74" s="10"/>
      <c r="Z74" s="8">
        <v>1</v>
      </c>
      <c r="AA74" s="26">
        <v>30</v>
      </c>
      <c r="AB74" s="14"/>
      <c r="AC74" s="26">
        <v>30</v>
      </c>
      <c r="AD74" s="10"/>
      <c r="AE74" s="13"/>
    </row>
    <row r="75" spans="2:31" ht="11.45" customHeight="1" x14ac:dyDescent="0.2">
      <c r="B75" s="6">
        <v>32</v>
      </c>
      <c r="C75" s="59" t="s">
        <v>154</v>
      </c>
      <c r="D75" s="59"/>
      <c r="E75" s="59"/>
      <c r="F75" s="59"/>
      <c r="G75" s="59"/>
      <c r="H75" s="59"/>
      <c r="I75" s="59"/>
      <c r="J75" s="59"/>
      <c r="K75" s="60">
        <v>43691</v>
      </c>
      <c r="L75" s="61"/>
      <c r="M75" s="61"/>
      <c r="N75" s="59" t="s">
        <v>155</v>
      </c>
      <c r="O75" s="59"/>
      <c r="P75" s="59"/>
      <c r="Q75" s="59"/>
      <c r="R75" s="59"/>
      <c r="S75" s="59"/>
      <c r="T75" s="59"/>
      <c r="U75" s="59"/>
      <c r="V75" s="21" t="s">
        <v>31</v>
      </c>
      <c r="W75" s="8">
        <v>3</v>
      </c>
      <c r="X75" s="42">
        <v>60</v>
      </c>
      <c r="Y75" s="10"/>
      <c r="Z75" s="8">
        <v>3</v>
      </c>
      <c r="AA75" s="26">
        <v>60</v>
      </c>
      <c r="AB75" s="14"/>
      <c r="AC75" s="26">
        <v>60</v>
      </c>
      <c r="AD75" s="10"/>
      <c r="AE75" s="13"/>
    </row>
    <row r="76" spans="2:31" ht="11.45" customHeight="1" x14ac:dyDescent="0.2">
      <c r="B76" s="6">
        <v>33</v>
      </c>
      <c r="C76" s="59" t="s">
        <v>156</v>
      </c>
      <c r="D76" s="59"/>
      <c r="E76" s="59"/>
      <c r="F76" s="59"/>
      <c r="G76" s="59"/>
      <c r="H76" s="59"/>
      <c r="I76" s="59"/>
      <c r="J76" s="59"/>
      <c r="K76" s="60">
        <v>43691</v>
      </c>
      <c r="L76" s="61"/>
      <c r="M76" s="61"/>
      <c r="N76" s="59" t="s">
        <v>157</v>
      </c>
      <c r="O76" s="59"/>
      <c r="P76" s="59"/>
      <c r="Q76" s="59"/>
      <c r="R76" s="59"/>
      <c r="S76" s="59"/>
      <c r="T76" s="59"/>
      <c r="U76" s="59"/>
      <c r="V76" s="21" t="s">
        <v>31</v>
      </c>
      <c r="W76" s="8">
        <v>1</v>
      </c>
      <c r="X76" s="42">
        <v>10</v>
      </c>
      <c r="Y76" s="10"/>
      <c r="Z76" s="8">
        <v>1</v>
      </c>
      <c r="AA76" s="26">
        <v>10</v>
      </c>
      <c r="AB76" s="14"/>
      <c r="AC76" s="26">
        <v>10</v>
      </c>
      <c r="AD76" s="10"/>
      <c r="AE76" s="13"/>
    </row>
    <row r="77" spans="2:31" ht="11.45" customHeight="1" x14ac:dyDescent="0.2">
      <c r="B77" s="6">
        <v>34</v>
      </c>
      <c r="C77" s="59" t="s">
        <v>158</v>
      </c>
      <c r="D77" s="59"/>
      <c r="E77" s="59"/>
      <c r="F77" s="59"/>
      <c r="G77" s="59"/>
      <c r="H77" s="59"/>
      <c r="I77" s="59"/>
      <c r="J77" s="59"/>
      <c r="K77" s="60">
        <v>43691</v>
      </c>
      <c r="L77" s="61"/>
      <c r="M77" s="61"/>
      <c r="N77" s="59" t="s">
        <v>159</v>
      </c>
      <c r="O77" s="59"/>
      <c r="P77" s="59"/>
      <c r="Q77" s="59"/>
      <c r="R77" s="59"/>
      <c r="S77" s="59"/>
      <c r="T77" s="59"/>
      <c r="U77" s="59"/>
      <c r="V77" s="21" t="s">
        <v>31</v>
      </c>
      <c r="W77" s="8">
        <v>1</v>
      </c>
      <c r="X77" s="42">
        <v>23</v>
      </c>
      <c r="Y77" s="10"/>
      <c r="Z77" s="8">
        <v>1</v>
      </c>
      <c r="AA77" s="26">
        <v>23</v>
      </c>
      <c r="AB77" s="14"/>
      <c r="AC77" s="26">
        <v>23</v>
      </c>
      <c r="AD77" s="10"/>
      <c r="AE77" s="13"/>
    </row>
    <row r="78" spans="2:31" ht="11.45" customHeight="1" x14ac:dyDescent="0.2">
      <c r="B78" s="6">
        <v>35</v>
      </c>
      <c r="C78" s="59" t="s">
        <v>160</v>
      </c>
      <c r="D78" s="59"/>
      <c r="E78" s="59"/>
      <c r="F78" s="59"/>
      <c r="G78" s="59"/>
      <c r="H78" s="59"/>
      <c r="I78" s="59"/>
      <c r="J78" s="59"/>
      <c r="K78" s="60">
        <v>43691</v>
      </c>
      <c r="L78" s="61"/>
      <c r="M78" s="61"/>
      <c r="N78" s="59" t="s">
        <v>161</v>
      </c>
      <c r="O78" s="59"/>
      <c r="P78" s="59"/>
      <c r="Q78" s="59"/>
      <c r="R78" s="59"/>
      <c r="S78" s="59"/>
      <c r="T78" s="59"/>
      <c r="U78" s="59"/>
      <c r="V78" s="21" t="s">
        <v>31</v>
      </c>
      <c r="W78" s="8">
        <v>1</v>
      </c>
      <c r="X78" s="42">
        <v>20</v>
      </c>
      <c r="Y78" s="10"/>
      <c r="Z78" s="8">
        <v>1</v>
      </c>
      <c r="AA78" s="26">
        <v>20</v>
      </c>
      <c r="AB78" s="14"/>
      <c r="AC78" s="26">
        <v>20</v>
      </c>
      <c r="AD78" s="10"/>
      <c r="AE78" s="13"/>
    </row>
    <row r="79" spans="2:31" ht="11.45" customHeight="1" x14ac:dyDescent="0.2">
      <c r="B79" s="6">
        <v>36</v>
      </c>
      <c r="C79" s="59" t="s">
        <v>162</v>
      </c>
      <c r="D79" s="59"/>
      <c r="E79" s="59"/>
      <c r="F79" s="59"/>
      <c r="G79" s="59"/>
      <c r="H79" s="59"/>
      <c r="I79" s="59"/>
      <c r="J79" s="59"/>
      <c r="K79" s="60">
        <v>43691</v>
      </c>
      <c r="L79" s="61"/>
      <c r="M79" s="61"/>
      <c r="N79" s="59" t="s">
        <v>163</v>
      </c>
      <c r="O79" s="59"/>
      <c r="P79" s="59"/>
      <c r="Q79" s="59"/>
      <c r="R79" s="59"/>
      <c r="S79" s="59"/>
      <c r="T79" s="59"/>
      <c r="U79" s="59"/>
      <c r="V79" s="21" t="s">
        <v>31</v>
      </c>
      <c r="W79" s="8">
        <v>1</v>
      </c>
      <c r="X79" s="42">
        <v>10</v>
      </c>
      <c r="Y79" s="10"/>
      <c r="Z79" s="8">
        <v>1</v>
      </c>
      <c r="AA79" s="26">
        <v>10</v>
      </c>
      <c r="AB79" s="14"/>
      <c r="AC79" s="26">
        <v>10</v>
      </c>
      <c r="AD79" s="10"/>
      <c r="AE79" s="13"/>
    </row>
    <row r="80" spans="2:31" ht="11.45" customHeight="1" x14ac:dyDescent="0.2">
      <c r="B80" s="6">
        <v>37</v>
      </c>
      <c r="C80" s="59" t="s">
        <v>164</v>
      </c>
      <c r="D80" s="59"/>
      <c r="E80" s="59"/>
      <c r="F80" s="59"/>
      <c r="G80" s="59"/>
      <c r="H80" s="59"/>
      <c r="I80" s="59"/>
      <c r="J80" s="59"/>
      <c r="K80" s="60">
        <v>43691</v>
      </c>
      <c r="L80" s="61"/>
      <c r="M80" s="61"/>
      <c r="N80" s="59" t="s">
        <v>165</v>
      </c>
      <c r="O80" s="59"/>
      <c r="P80" s="59"/>
      <c r="Q80" s="59"/>
      <c r="R80" s="59"/>
      <c r="S80" s="59"/>
      <c r="T80" s="59"/>
      <c r="U80" s="59"/>
      <c r="V80" s="21" t="s">
        <v>31</v>
      </c>
      <c r="W80" s="8">
        <v>1</v>
      </c>
      <c r="X80" s="42">
        <v>72</v>
      </c>
      <c r="Y80" s="10"/>
      <c r="Z80" s="8">
        <v>1</v>
      </c>
      <c r="AA80" s="26">
        <v>72</v>
      </c>
      <c r="AB80" s="14"/>
      <c r="AC80" s="26">
        <v>72</v>
      </c>
      <c r="AD80" s="10"/>
      <c r="AE80" s="13"/>
    </row>
    <row r="81" spans="2:31" ht="11.45" customHeight="1" x14ac:dyDescent="0.2">
      <c r="B81" s="6">
        <v>38</v>
      </c>
      <c r="C81" s="59" t="s">
        <v>166</v>
      </c>
      <c r="D81" s="59"/>
      <c r="E81" s="59"/>
      <c r="F81" s="59"/>
      <c r="G81" s="59"/>
      <c r="H81" s="59"/>
      <c r="I81" s="59"/>
      <c r="J81" s="59"/>
      <c r="K81" s="60">
        <v>43691</v>
      </c>
      <c r="L81" s="61"/>
      <c r="M81" s="61"/>
      <c r="N81" s="59" t="s">
        <v>167</v>
      </c>
      <c r="O81" s="59"/>
      <c r="P81" s="59"/>
      <c r="Q81" s="59"/>
      <c r="R81" s="59"/>
      <c r="S81" s="59"/>
      <c r="T81" s="59"/>
      <c r="U81" s="59"/>
      <c r="V81" s="21" t="s">
        <v>168</v>
      </c>
      <c r="W81" s="8">
        <v>1</v>
      </c>
      <c r="X81" s="42">
        <v>119</v>
      </c>
      <c r="Y81" s="10"/>
      <c r="Z81" s="8">
        <v>1</v>
      </c>
      <c r="AA81" s="26">
        <v>119</v>
      </c>
      <c r="AB81" s="14"/>
      <c r="AC81" s="26">
        <v>119</v>
      </c>
      <c r="AD81" s="10"/>
      <c r="AE81" s="13"/>
    </row>
    <row r="82" spans="2:31" ht="11.45" customHeight="1" x14ac:dyDescent="0.2">
      <c r="B82" s="6">
        <v>39</v>
      </c>
      <c r="C82" s="59" t="s">
        <v>169</v>
      </c>
      <c r="D82" s="59"/>
      <c r="E82" s="59"/>
      <c r="F82" s="59"/>
      <c r="G82" s="59"/>
      <c r="H82" s="59"/>
      <c r="I82" s="59"/>
      <c r="J82" s="59"/>
      <c r="K82" s="60">
        <v>43691</v>
      </c>
      <c r="L82" s="61"/>
      <c r="M82" s="61"/>
      <c r="N82" s="59" t="s">
        <v>170</v>
      </c>
      <c r="O82" s="59"/>
      <c r="P82" s="59"/>
      <c r="Q82" s="59"/>
      <c r="R82" s="59"/>
      <c r="S82" s="59"/>
      <c r="T82" s="59"/>
      <c r="U82" s="59"/>
      <c r="V82" s="21" t="s">
        <v>168</v>
      </c>
      <c r="W82" s="8">
        <v>1</v>
      </c>
      <c r="X82" s="42">
        <v>109</v>
      </c>
      <c r="Y82" s="10"/>
      <c r="Z82" s="8">
        <v>1</v>
      </c>
      <c r="AA82" s="26">
        <v>109</v>
      </c>
      <c r="AB82" s="14"/>
      <c r="AC82" s="26">
        <v>109</v>
      </c>
      <c r="AD82" s="10"/>
      <c r="AE82" s="13"/>
    </row>
    <row r="83" spans="2:31" ht="11.45" customHeight="1" x14ac:dyDescent="0.2">
      <c r="B83" s="6">
        <v>40</v>
      </c>
      <c r="C83" s="59" t="s">
        <v>171</v>
      </c>
      <c r="D83" s="59"/>
      <c r="E83" s="59"/>
      <c r="F83" s="59"/>
      <c r="G83" s="59"/>
      <c r="H83" s="59"/>
      <c r="I83" s="59"/>
      <c r="J83" s="59"/>
      <c r="K83" s="60">
        <v>43691</v>
      </c>
      <c r="L83" s="61"/>
      <c r="M83" s="61"/>
      <c r="N83" s="59" t="s">
        <v>172</v>
      </c>
      <c r="O83" s="59"/>
      <c r="P83" s="59"/>
      <c r="Q83" s="59"/>
      <c r="R83" s="59"/>
      <c r="S83" s="59"/>
      <c r="T83" s="59"/>
      <c r="U83" s="59"/>
      <c r="V83" s="21" t="s">
        <v>168</v>
      </c>
      <c r="W83" s="8">
        <v>1</v>
      </c>
      <c r="X83" s="42">
        <v>109</v>
      </c>
      <c r="Y83" s="10"/>
      <c r="Z83" s="8">
        <v>1</v>
      </c>
      <c r="AA83" s="26">
        <v>109</v>
      </c>
      <c r="AB83" s="14"/>
      <c r="AC83" s="26">
        <v>109</v>
      </c>
      <c r="AD83" s="10"/>
      <c r="AE83" s="13"/>
    </row>
    <row r="84" spans="2:31" ht="11.45" customHeight="1" x14ac:dyDescent="0.2">
      <c r="B84" s="6">
        <v>41</v>
      </c>
      <c r="C84" s="59" t="s">
        <v>173</v>
      </c>
      <c r="D84" s="59"/>
      <c r="E84" s="59"/>
      <c r="F84" s="59"/>
      <c r="G84" s="59"/>
      <c r="H84" s="59"/>
      <c r="I84" s="59"/>
      <c r="J84" s="59"/>
      <c r="K84" s="60">
        <v>43691</v>
      </c>
      <c r="L84" s="61"/>
      <c r="M84" s="61"/>
      <c r="N84" s="59" t="s">
        <v>174</v>
      </c>
      <c r="O84" s="59"/>
      <c r="P84" s="59"/>
      <c r="Q84" s="59"/>
      <c r="R84" s="59"/>
      <c r="S84" s="59"/>
      <c r="T84" s="59"/>
      <c r="U84" s="59"/>
      <c r="V84" s="21" t="s">
        <v>168</v>
      </c>
      <c r="W84" s="8">
        <v>1</v>
      </c>
      <c r="X84" s="42">
        <v>109</v>
      </c>
      <c r="Y84" s="10"/>
      <c r="Z84" s="8">
        <v>1</v>
      </c>
      <c r="AA84" s="26">
        <v>109</v>
      </c>
      <c r="AB84" s="14"/>
      <c r="AC84" s="26">
        <v>109</v>
      </c>
      <c r="AD84" s="10"/>
      <c r="AE84" s="13"/>
    </row>
    <row r="85" spans="2:31" ht="11.45" customHeight="1" x14ac:dyDescent="0.2">
      <c r="B85" s="6">
        <v>42</v>
      </c>
      <c r="C85" s="59" t="s">
        <v>175</v>
      </c>
      <c r="D85" s="59"/>
      <c r="E85" s="59"/>
      <c r="F85" s="59"/>
      <c r="G85" s="59"/>
      <c r="H85" s="59"/>
      <c r="I85" s="59"/>
      <c r="J85" s="59"/>
      <c r="K85" s="60">
        <v>43691</v>
      </c>
      <c r="L85" s="61"/>
      <c r="M85" s="61"/>
      <c r="N85" s="59" t="s">
        <v>176</v>
      </c>
      <c r="O85" s="59"/>
      <c r="P85" s="59"/>
      <c r="Q85" s="59"/>
      <c r="R85" s="59"/>
      <c r="S85" s="59"/>
      <c r="T85" s="59"/>
      <c r="U85" s="59"/>
      <c r="V85" s="21" t="s">
        <v>168</v>
      </c>
      <c r="W85" s="8">
        <v>1</v>
      </c>
      <c r="X85" s="42">
        <v>100</v>
      </c>
      <c r="Y85" s="10"/>
      <c r="Z85" s="8">
        <v>1</v>
      </c>
      <c r="AA85" s="26">
        <v>100</v>
      </c>
      <c r="AB85" s="14"/>
      <c r="AC85" s="26">
        <v>100</v>
      </c>
      <c r="AD85" s="10"/>
      <c r="AE85" s="13"/>
    </row>
    <row r="86" spans="2:31" ht="11.45" customHeight="1" x14ac:dyDescent="0.2">
      <c r="B86" s="6">
        <v>43</v>
      </c>
      <c r="C86" s="59" t="s">
        <v>177</v>
      </c>
      <c r="D86" s="59"/>
      <c r="E86" s="59"/>
      <c r="F86" s="59"/>
      <c r="G86" s="59"/>
      <c r="H86" s="59"/>
      <c r="I86" s="59"/>
      <c r="J86" s="59"/>
      <c r="K86" s="60">
        <v>43691</v>
      </c>
      <c r="L86" s="61"/>
      <c r="M86" s="61"/>
      <c r="N86" s="59" t="s">
        <v>178</v>
      </c>
      <c r="O86" s="59"/>
      <c r="P86" s="59"/>
      <c r="Q86" s="59"/>
      <c r="R86" s="59"/>
      <c r="S86" s="59"/>
      <c r="T86" s="59"/>
      <c r="U86" s="59"/>
      <c r="V86" s="21" t="s">
        <v>168</v>
      </c>
      <c r="W86" s="8">
        <v>1</v>
      </c>
      <c r="X86" s="42">
        <v>130</v>
      </c>
      <c r="Y86" s="10"/>
      <c r="Z86" s="8">
        <v>1</v>
      </c>
      <c r="AA86" s="26">
        <v>130</v>
      </c>
      <c r="AB86" s="14"/>
      <c r="AC86" s="26">
        <v>130</v>
      </c>
      <c r="AD86" s="10"/>
      <c r="AE86" s="13"/>
    </row>
    <row r="87" spans="2:31" ht="11.45" customHeight="1" x14ac:dyDescent="0.2">
      <c r="B87" s="6">
        <v>44</v>
      </c>
      <c r="C87" s="59" t="s">
        <v>179</v>
      </c>
      <c r="D87" s="59"/>
      <c r="E87" s="59"/>
      <c r="F87" s="59"/>
      <c r="G87" s="59"/>
      <c r="H87" s="59"/>
      <c r="I87" s="59"/>
      <c r="J87" s="59"/>
      <c r="K87" s="60">
        <v>43691</v>
      </c>
      <c r="L87" s="61"/>
      <c r="M87" s="61"/>
      <c r="N87" s="59" t="s">
        <v>180</v>
      </c>
      <c r="O87" s="59"/>
      <c r="P87" s="59"/>
      <c r="Q87" s="59"/>
      <c r="R87" s="59"/>
      <c r="S87" s="59"/>
      <c r="T87" s="59"/>
      <c r="U87" s="59"/>
      <c r="V87" s="21" t="s">
        <v>168</v>
      </c>
      <c r="W87" s="8">
        <v>1</v>
      </c>
      <c r="X87" s="42">
        <v>140</v>
      </c>
      <c r="Y87" s="10"/>
      <c r="Z87" s="8">
        <v>1</v>
      </c>
      <c r="AA87" s="26">
        <v>140</v>
      </c>
      <c r="AB87" s="14"/>
      <c r="AC87" s="26">
        <v>140</v>
      </c>
      <c r="AD87" s="10"/>
      <c r="AE87" s="13"/>
    </row>
    <row r="88" spans="2:31" ht="11.45" customHeight="1" x14ac:dyDescent="0.2">
      <c r="B88" s="6">
        <v>45</v>
      </c>
      <c r="C88" s="59" t="s">
        <v>181</v>
      </c>
      <c r="D88" s="59"/>
      <c r="E88" s="59"/>
      <c r="F88" s="59"/>
      <c r="G88" s="59"/>
      <c r="H88" s="59"/>
      <c r="I88" s="59"/>
      <c r="J88" s="59"/>
      <c r="K88" s="60">
        <v>43691</v>
      </c>
      <c r="L88" s="61"/>
      <c r="M88" s="61"/>
      <c r="N88" s="59" t="s">
        <v>182</v>
      </c>
      <c r="O88" s="59"/>
      <c r="P88" s="59"/>
      <c r="Q88" s="59"/>
      <c r="R88" s="59"/>
      <c r="S88" s="59"/>
      <c r="T88" s="59"/>
      <c r="U88" s="59"/>
      <c r="V88" s="21" t="s">
        <v>168</v>
      </c>
      <c r="W88" s="8">
        <v>1</v>
      </c>
      <c r="X88" s="42">
        <v>159</v>
      </c>
      <c r="Y88" s="10"/>
      <c r="Z88" s="8">
        <v>1</v>
      </c>
      <c r="AA88" s="26">
        <v>159</v>
      </c>
      <c r="AB88" s="14"/>
      <c r="AC88" s="26">
        <v>159</v>
      </c>
      <c r="AD88" s="10"/>
      <c r="AE88" s="13"/>
    </row>
    <row r="89" spans="2:31" ht="11.45" customHeight="1" x14ac:dyDescent="0.2">
      <c r="B89" s="6">
        <v>46</v>
      </c>
      <c r="C89" s="59" t="s">
        <v>183</v>
      </c>
      <c r="D89" s="59"/>
      <c r="E89" s="59"/>
      <c r="F89" s="59"/>
      <c r="G89" s="59"/>
      <c r="H89" s="59"/>
      <c r="I89" s="59"/>
      <c r="J89" s="59"/>
      <c r="K89" s="60">
        <v>43691</v>
      </c>
      <c r="L89" s="61"/>
      <c r="M89" s="61"/>
      <c r="N89" s="59" t="s">
        <v>184</v>
      </c>
      <c r="O89" s="59"/>
      <c r="P89" s="59"/>
      <c r="Q89" s="59"/>
      <c r="R89" s="59"/>
      <c r="S89" s="59"/>
      <c r="T89" s="59"/>
      <c r="U89" s="59"/>
      <c r="V89" s="21" t="s">
        <v>168</v>
      </c>
      <c r="W89" s="8">
        <v>1</v>
      </c>
      <c r="X89" s="42">
        <v>30</v>
      </c>
      <c r="Y89" s="10"/>
      <c r="Z89" s="8">
        <v>1</v>
      </c>
      <c r="AA89" s="26">
        <v>30</v>
      </c>
      <c r="AB89" s="14"/>
      <c r="AC89" s="26">
        <v>30</v>
      </c>
      <c r="AD89" s="10"/>
      <c r="AE89" s="13"/>
    </row>
    <row r="90" spans="2:31" ht="11.45" customHeight="1" x14ac:dyDescent="0.2">
      <c r="B90" s="6">
        <v>47</v>
      </c>
      <c r="C90" s="59" t="s">
        <v>185</v>
      </c>
      <c r="D90" s="59"/>
      <c r="E90" s="59"/>
      <c r="F90" s="59"/>
      <c r="G90" s="59"/>
      <c r="H90" s="59"/>
      <c r="I90" s="59"/>
      <c r="J90" s="59"/>
      <c r="K90" s="60">
        <v>43691</v>
      </c>
      <c r="L90" s="61"/>
      <c r="M90" s="61"/>
      <c r="N90" s="59" t="s">
        <v>186</v>
      </c>
      <c r="O90" s="59"/>
      <c r="P90" s="59"/>
      <c r="Q90" s="59"/>
      <c r="R90" s="59"/>
      <c r="S90" s="59"/>
      <c r="T90" s="59"/>
      <c r="U90" s="59"/>
      <c r="V90" s="21" t="s">
        <v>168</v>
      </c>
      <c r="W90" s="8">
        <v>1</v>
      </c>
      <c r="X90" s="42">
        <v>30</v>
      </c>
      <c r="Y90" s="10"/>
      <c r="Z90" s="8">
        <v>1</v>
      </c>
      <c r="AA90" s="26">
        <v>30</v>
      </c>
      <c r="AB90" s="14"/>
      <c r="AC90" s="26">
        <v>30</v>
      </c>
      <c r="AD90" s="10"/>
      <c r="AE90" s="13"/>
    </row>
    <row r="91" spans="2:31" ht="11.45" customHeight="1" x14ac:dyDescent="0.2">
      <c r="B91" s="6">
        <v>48</v>
      </c>
      <c r="C91" s="59" t="s">
        <v>187</v>
      </c>
      <c r="D91" s="59"/>
      <c r="E91" s="59"/>
      <c r="F91" s="59"/>
      <c r="G91" s="59"/>
      <c r="H91" s="59"/>
      <c r="I91" s="59"/>
      <c r="J91" s="59"/>
      <c r="K91" s="60">
        <v>43691</v>
      </c>
      <c r="L91" s="61"/>
      <c r="M91" s="61"/>
      <c r="N91" s="59" t="s">
        <v>188</v>
      </c>
      <c r="O91" s="59"/>
      <c r="P91" s="59"/>
      <c r="Q91" s="59"/>
      <c r="R91" s="59"/>
      <c r="S91" s="59"/>
      <c r="T91" s="59"/>
      <c r="U91" s="59"/>
      <c r="V91" s="21" t="s">
        <v>168</v>
      </c>
      <c r="W91" s="8">
        <v>1</v>
      </c>
      <c r="X91" s="42">
        <v>149</v>
      </c>
      <c r="Y91" s="10"/>
      <c r="Z91" s="8">
        <v>1</v>
      </c>
      <c r="AA91" s="26">
        <v>149</v>
      </c>
      <c r="AB91" s="14"/>
      <c r="AC91" s="26">
        <v>149</v>
      </c>
      <c r="AD91" s="10"/>
      <c r="AE91" s="13"/>
    </row>
    <row r="92" spans="2:31" ht="11.45" customHeight="1" x14ac:dyDescent="0.2">
      <c r="B92" s="15" t="s">
        <v>24</v>
      </c>
      <c r="C92" s="58" t="s">
        <v>25</v>
      </c>
      <c r="D92" s="58"/>
      <c r="E92" s="58"/>
      <c r="F92" s="58"/>
      <c r="G92" s="58"/>
      <c r="H92" s="58"/>
      <c r="I92" s="58"/>
      <c r="J92" s="58"/>
      <c r="K92" s="58" t="s">
        <v>25</v>
      </c>
      <c r="L92" s="58"/>
      <c r="M92" s="58"/>
      <c r="N92" s="58" t="s">
        <v>25</v>
      </c>
      <c r="O92" s="58"/>
      <c r="P92" s="58"/>
      <c r="Q92" s="58" t="s">
        <v>25</v>
      </c>
      <c r="R92" s="58"/>
      <c r="S92" s="58"/>
      <c r="T92" s="58" t="s">
        <v>25</v>
      </c>
      <c r="U92" s="58"/>
      <c r="V92" s="16" t="s">
        <v>25</v>
      </c>
      <c r="W92" s="17">
        <v>88</v>
      </c>
      <c r="X92" s="40">
        <v>46223.199999999997</v>
      </c>
      <c r="Y92" s="16"/>
      <c r="Z92" s="17">
        <v>88</v>
      </c>
      <c r="AA92" s="24">
        <v>46223.199999999997</v>
      </c>
      <c r="AB92" s="24">
        <v>2553.15</v>
      </c>
      <c r="AC92" s="24">
        <v>43670.05</v>
      </c>
      <c r="AD92" s="16"/>
      <c r="AE92" s="23" t="s">
        <v>25</v>
      </c>
    </row>
    <row r="93" spans="2:31" ht="11.45" customHeight="1" x14ac:dyDescent="0.2">
      <c r="B93" s="49" t="s">
        <v>329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1"/>
      <c r="U93" s="23"/>
      <c r="V93" s="16"/>
      <c r="W93" s="17"/>
      <c r="X93" s="43"/>
      <c r="Y93" s="16"/>
      <c r="Z93" s="17"/>
      <c r="AA93" s="24"/>
      <c r="AB93" s="24"/>
      <c r="AC93" s="24"/>
      <c r="AD93" s="16"/>
      <c r="AE93" s="23"/>
    </row>
    <row r="94" spans="2:31" ht="11.45" customHeight="1" x14ac:dyDescent="0.2">
      <c r="B94" s="27">
        <v>1</v>
      </c>
      <c r="C94" s="63" t="s">
        <v>189</v>
      </c>
      <c r="D94" s="63"/>
      <c r="E94" s="63"/>
      <c r="F94" s="63"/>
      <c r="G94" s="63"/>
      <c r="H94" s="63"/>
      <c r="I94" s="63"/>
      <c r="J94" s="63"/>
      <c r="K94" s="64" t="s">
        <v>190</v>
      </c>
      <c r="L94" s="64"/>
      <c r="M94" s="64"/>
      <c r="N94" s="63" t="s">
        <v>191</v>
      </c>
      <c r="O94" s="63"/>
      <c r="P94" s="63"/>
      <c r="Q94" s="63"/>
      <c r="R94" s="63"/>
      <c r="S94" s="63"/>
      <c r="T94" s="63"/>
      <c r="U94" s="63"/>
      <c r="V94" s="28" t="s">
        <v>168</v>
      </c>
      <c r="W94" s="29">
        <v>12</v>
      </c>
      <c r="X94" s="47">
        <v>380.76</v>
      </c>
      <c r="Y94" s="30"/>
      <c r="Z94" s="29">
        <v>12</v>
      </c>
      <c r="AA94" s="31">
        <v>470.76</v>
      </c>
      <c r="AB94" s="32"/>
      <c r="AC94" s="31">
        <v>380.76</v>
      </c>
      <c r="AD94" s="30"/>
      <c r="AE94" s="33"/>
    </row>
    <row r="95" spans="2:31" ht="11.45" customHeight="1" x14ac:dyDescent="0.2">
      <c r="B95" s="27">
        <v>2</v>
      </c>
      <c r="C95" s="63" t="s">
        <v>192</v>
      </c>
      <c r="D95" s="63"/>
      <c r="E95" s="63"/>
      <c r="F95" s="63"/>
      <c r="G95" s="63"/>
      <c r="H95" s="63"/>
      <c r="I95" s="63"/>
      <c r="J95" s="63"/>
      <c r="K95" s="64" t="s">
        <v>190</v>
      </c>
      <c r="L95" s="64"/>
      <c r="M95" s="64"/>
      <c r="N95" s="63" t="s">
        <v>193</v>
      </c>
      <c r="O95" s="63"/>
      <c r="P95" s="63"/>
      <c r="Q95" s="63"/>
      <c r="R95" s="63"/>
      <c r="S95" s="63"/>
      <c r="T95" s="63"/>
      <c r="U95" s="63"/>
      <c r="V95" s="28" t="s">
        <v>168</v>
      </c>
      <c r="W95" s="29">
        <v>11</v>
      </c>
      <c r="X95" s="47">
        <v>428.67</v>
      </c>
      <c r="Y95" s="30"/>
      <c r="Z95" s="29">
        <v>11</v>
      </c>
      <c r="AA95" s="31">
        <v>428.67</v>
      </c>
      <c r="AB95" s="32"/>
      <c r="AC95" s="31">
        <v>428.67</v>
      </c>
      <c r="AD95" s="30"/>
      <c r="AE95" s="33"/>
    </row>
    <row r="96" spans="2:31" ht="11.45" customHeight="1" x14ac:dyDescent="0.2">
      <c r="B96" s="27">
        <v>3</v>
      </c>
      <c r="C96" s="63" t="s">
        <v>194</v>
      </c>
      <c r="D96" s="63"/>
      <c r="E96" s="63"/>
      <c r="F96" s="63"/>
      <c r="G96" s="63"/>
      <c r="H96" s="63"/>
      <c r="I96" s="63"/>
      <c r="J96" s="63"/>
      <c r="K96" s="64" t="s">
        <v>195</v>
      </c>
      <c r="L96" s="64"/>
      <c r="M96" s="64"/>
      <c r="N96" s="63" t="s">
        <v>196</v>
      </c>
      <c r="O96" s="63"/>
      <c r="P96" s="63"/>
      <c r="Q96" s="63"/>
      <c r="R96" s="63"/>
      <c r="S96" s="63"/>
      <c r="T96" s="63"/>
      <c r="U96" s="63"/>
      <c r="V96" s="28" t="s">
        <v>168</v>
      </c>
      <c r="W96" s="29">
        <v>11</v>
      </c>
      <c r="X96" s="47">
        <v>415.25</v>
      </c>
      <c r="Y96" s="30"/>
      <c r="Z96" s="29">
        <v>11</v>
      </c>
      <c r="AA96" s="31">
        <v>415.25</v>
      </c>
      <c r="AB96" s="32"/>
      <c r="AC96" s="31">
        <v>415.25</v>
      </c>
      <c r="AD96" s="30"/>
      <c r="AE96" s="33"/>
    </row>
    <row r="97" spans="2:31" ht="11.45" customHeight="1" x14ac:dyDescent="0.2">
      <c r="B97" s="27">
        <v>4</v>
      </c>
      <c r="C97" s="63" t="s">
        <v>197</v>
      </c>
      <c r="D97" s="63"/>
      <c r="E97" s="63"/>
      <c r="F97" s="63"/>
      <c r="G97" s="63"/>
      <c r="H97" s="63"/>
      <c r="I97" s="63"/>
      <c r="J97" s="63"/>
      <c r="K97" s="64" t="s">
        <v>195</v>
      </c>
      <c r="L97" s="64"/>
      <c r="M97" s="64"/>
      <c r="N97" s="63" t="s">
        <v>198</v>
      </c>
      <c r="O97" s="63"/>
      <c r="P97" s="63"/>
      <c r="Q97" s="63"/>
      <c r="R97" s="63"/>
      <c r="S97" s="63"/>
      <c r="T97" s="63"/>
      <c r="U97" s="63"/>
      <c r="V97" s="28" t="s">
        <v>168</v>
      </c>
      <c r="W97" s="29">
        <v>11</v>
      </c>
      <c r="X97" s="47">
        <v>415.25</v>
      </c>
      <c r="Y97" s="30"/>
      <c r="Z97" s="29">
        <v>11</v>
      </c>
      <c r="AA97" s="31">
        <v>415.25</v>
      </c>
      <c r="AB97" s="32"/>
      <c r="AC97" s="31">
        <v>415.25</v>
      </c>
      <c r="AD97" s="30"/>
      <c r="AE97" s="33"/>
    </row>
    <row r="98" spans="2:31" ht="11.45" customHeight="1" x14ac:dyDescent="0.2">
      <c r="B98" s="34" t="s">
        <v>24</v>
      </c>
      <c r="C98" s="62" t="s">
        <v>25</v>
      </c>
      <c r="D98" s="62"/>
      <c r="E98" s="62"/>
      <c r="F98" s="62"/>
      <c r="G98" s="62"/>
      <c r="H98" s="62"/>
      <c r="I98" s="62"/>
      <c r="J98" s="62"/>
      <c r="K98" s="62" t="s">
        <v>25</v>
      </c>
      <c r="L98" s="62"/>
      <c r="M98" s="62"/>
      <c r="N98" s="62" t="s">
        <v>25</v>
      </c>
      <c r="O98" s="62"/>
      <c r="P98" s="62"/>
      <c r="Q98" s="62" t="s">
        <v>25</v>
      </c>
      <c r="R98" s="62"/>
      <c r="S98" s="62"/>
      <c r="T98" s="62" t="s">
        <v>25</v>
      </c>
      <c r="U98" s="62"/>
      <c r="V98" s="35" t="s">
        <v>25</v>
      </c>
      <c r="W98" s="36">
        <v>45</v>
      </c>
      <c r="X98" s="48">
        <v>1639.93</v>
      </c>
      <c r="Y98" s="35"/>
      <c r="Z98" s="36">
        <v>45</v>
      </c>
      <c r="AA98" s="37">
        <f>SUM(AA94:AA97)</f>
        <v>1729.93</v>
      </c>
      <c r="AB98" s="38"/>
      <c r="AC98" s="37">
        <v>1639.93</v>
      </c>
      <c r="AD98" s="35"/>
      <c r="AE98" s="39" t="s">
        <v>25</v>
      </c>
    </row>
    <row r="99" spans="2:31" ht="11.45" customHeight="1" x14ac:dyDescent="0.2">
      <c r="B99" s="34"/>
      <c r="C99" s="52" t="s">
        <v>330</v>
      </c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4"/>
      <c r="W99" s="36"/>
      <c r="X99" s="37"/>
      <c r="Y99" s="35"/>
      <c r="Z99" s="36"/>
      <c r="AA99" s="37"/>
      <c r="AB99" s="38"/>
      <c r="AC99" s="37"/>
      <c r="AD99" s="35"/>
      <c r="AE99" s="39"/>
    </row>
    <row r="100" spans="2:31" ht="11.45" customHeight="1" x14ac:dyDescent="0.2">
      <c r="B100" s="6">
        <v>1</v>
      </c>
      <c r="C100" s="59" t="s">
        <v>199</v>
      </c>
      <c r="D100" s="59"/>
      <c r="E100" s="59"/>
      <c r="F100" s="59"/>
      <c r="G100" s="59"/>
      <c r="H100" s="59"/>
      <c r="I100" s="59"/>
      <c r="J100" s="59"/>
      <c r="K100" s="61" t="s">
        <v>200</v>
      </c>
      <c r="L100" s="61"/>
      <c r="M100" s="61"/>
      <c r="N100" s="59" t="s">
        <v>201</v>
      </c>
      <c r="O100" s="59"/>
      <c r="P100" s="59"/>
      <c r="Q100" s="59"/>
      <c r="R100" s="59"/>
      <c r="S100" s="59"/>
      <c r="T100" s="59"/>
      <c r="U100" s="59"/>
      <c r="V100" s="21" t="s">
        <v>31</v>
      </c>
      <c r="W100" s="8">
        <v>12</v>
      </c>
      <c r="X100" s="45">
        <v>435.24</v>
      </c>
      <c r="Y100" s="10"/>
      <c r="Z100" s="8">
        <v>12</v>
      </c>
      <c r="AA100" s="26">
        <v>435.24</v>
      </c>
      <c r="AB100" s="14"/>
      <c r="AC100" s="26">
        <v>435.24</v>
      </c>
      <c r="AD100" s="10"/>
      <c r="AE100" s="13"/>
    </row>
    <row r="101" spans="2:31" ht="11.45" customHeight="1" x14ac:dyDescent="0.2">
      <c r="B101" s="6">
        <v>2</v>
      </c>
      <c r="C101" s="59" t="s">
        <v>202</v>
      </c>
      <c r="D101" s="59"/>
      <c r="E101" s="59"/>
      <c r="F101" s="59"/>
      <c r="G101" s="59"/>
      <c r="H101" s="59"/>
      <c r="I101" s="59"/>
      <c r="J101" s="59"/>
      <c r="K101" s="61" t="s">
        <v>200</v>
      </c>
      <c r="L101" s="61"/>
      <c r="M101" s="61"/>
      <c r="N101" s="59" t="s">
        <v>203</v>
      </c>
      <c r="O101" s="59"/>
      <c r="P101" s="59"/>
      <c r="Q101" s="59"/>
      <c r="R101" s="59"/>
      <c r="S101" s="59"/>
      <c r="T101" s="59"/>
      <c r="U101" s="59"/>
      <c r="V101" s="21" t="s">
        <v>31</v>
      </c>
      <c r="W101" s="8">
        <v>12</v>
      </c>
      <c r="X101" s="45">
        <v>435.24</v>
      </c>
      <c r="Y101" s="10"/>
      <c r="Z101" s="8">
        <v>12</v>
      </c>
      <c r="AA101" s="26">
        <v>435.24</v>
      </c>
      <c r="AB101" s="14"/>
      <c r="AC101" s="26">
        <v>435.24</v>
      </c>
      <c r="AD101" s="10"/>
      <c r="AE101" s="13"/>
    </row>
    <row r="102" spans="2:31" ht="11.45" customHeight="1" x14ac:dyDescent="0.2">
      <c r="B102" s="6">
        <v>3</v>
      </c>
      <c r="C102" s="59" t="s">
        <v>204</v>
      </c>
      <c r="D102" s="59"/>
      <c r="E102" s="59"/>
      <c r="F102" s="59"/>
      <c r="G102" s="59"/>
      <c r="H102" s="59"/>
      <c r="I102" s="59"/>
      <c r="J102" s="59"/>
      <c r="K102" s="61" t="s">
        <v>190</v>
      </c>
      <c r="L102" s="61"/>
      <c r="M102" s="61"/>
      <c r="N102" s="59" t="s">
        <v>205</v>
      </c>
      <c r="O102" s="59"/>
      <c r="P102" s="59"/>
      <c r="Q102" s="59"/>
      <c r="R102" s="59"/>
      <c r="S102" s="59"/>
      <c r="T102" s="59"/>
      <c r="U102" s="59"/>
      <c r="V102" s="21" t="s">
        <v>31</v>
      </c>
      <c r="W102" s="8">
        <v>12</v>
      </c>
      <c r="X102" s="45">
        <v>454.92</v>
      </c>
      <c r="Y102" s="10"/>
      <c r="Z102" s="8">
        <v>12</v>
      </c>
      <c r="AA102" s="26">
        <v>454.92</v>
      </c>
      <c r="AB102" s="14"/>
      <c r="AC102" s="26">
        <v>454.92</v>
      </c>
      <c r="AD102" s="10"/>
      <c r="AE102" s="13"/>
    </row>
    <row r="103" spans="2:31" ht="11.45" customHeight="1" x14ac:dyDescent="0.2">
      <c r="B103" s="6">
        <v>4</v>
      </c>
      <c r="C103" s="59" t="s">
        <v>206</v>
      </c>
      <c r="D103" s="59"/>
      <c r="E103" s="59"/>
      <c r="F103" s="59"/>
      <c r="G103" s="59"/>
      <c r="H103" s="59"/>
      <c r="I103" s="59"/>
      <c r="J103" s="59"/>
      <c r="K103" s="61" t="s">
        <v>33</v>
      </c>
      <c r="L103" s="61"/>
      <c r="M103" s="61"/>
      <c r="N103" s="59" t="s">
        <v>207</v>
      </c>
      <c r="O103" s="59"/>
      <c r="P103" s="59"/>
      <c r="Q103" s="59"/>
      <c r="R103" s="59"/>
      <c r="S103" s="59"/>
      <c r="T103" s="59"/>
      <c r="U103" s="59"/>
      <c r="V103" s="21" t="s">
        <v>31</v>
      </c>
      <c r="W103" s="8">
        <v>1</v>
      </c>
      <c r="X103" s="44">
        <v>1329</v>
      </c>
      <c r="Y103" s="10"/>
      <c r="Z103" s="8">
        <v>1</v>
      </c>
      <c r="AA103" s="22">
        <v>1329</v>
      </c>
      <c r="AB103" s="26">
        <v>929.92</v>
      </c>
      <c r="AC103" s="26">
        <v>399.08</v>
      </c>
      <c r="AD103" s="12">
        <v>10</v>
      </c>
      <c r="AE103" s="13"/>
    </row>
    <row r="104" spans="2:31" ht="11.45" customHeight="1" x14ac:dyDescent="0.2">
      <c r="B104" s="6">
        <v>5</v>
      </c>
      <c r="C104" s="59" t="s">
        <v>208</v>
      </c>
      <c r="D104" s="59"/>
      <c r="E104" s="59"/>
      <c r="F104" s="59"/>
      <c r="G104" s="59"/>
      <c r="H104" s="59"/>
      <c r="I104" s="59"/>
      <c r="J104" s="59"/>
      <c r="K104" s="61" t="s">
        <v>209</v>
      </c>
      <c r="L104" s="61"/>
      <c r="M104" s="61"/>
      <c r="N104" s="59" t="s">
        <v>115</v>
      </c>
      <c r="O104" s="59"/>
      <c r="P104" s="59"/>
      <c r="Q104" s="59"/>
      <c r="R104" s="59"/>
      <c r="S104" s="59"/>
      <c r="T104" s="59"/>
      <c r="U104" s="59"/>
      <c r="V104" s="21" t="s">
        <v>31</v>
      </c>
      <c r="W104" s="8">
        <v>2</v>
      </c>
      <c r="X104" s="45">
        <v>36</v>
      </c>
      <c r="Y104" s="10"/>
      <c r="Z104" s="8">
        <v>2</v>
      </c>
      <c r="AA104" s="26">
        <v>36</v>
      </c>
      <c r="AB104" s="14"/>
      <c r="AC104" s="26">
        <v>36</v>
      </c>
      <c r="AD104" s="10"/>
      <c r="AE104" s="13"/>
    </row>
    <row r="105" spans="2:31" ht="11.45" customHeight="1" x14ac:dyDescent="0.2">
      <c r="B105" s="6">
        <v>6</v>
      </c>
      <c r="C105" s="59" t="s">
        <v>210</v>
      </c>
      <c r="D105" s="59"/>
      <c r="E105" s="59"/>
      <c r="F105" s="59"/>
      <c r="G105" s="59"/>
      <c r="H105" s="59"/>
      <c r="I105" s="59"/>
      <c r="J105" s="59"/>
      <c r="K105" s="61" t="s">
        <v>209</v>
      </c>
      <c r="L105" s="61"/>
      <c r="M105" s="61"/>
      <c r="N105" s="59" t="s">
        <v>115</v>
      </c>
      <c r="O105" s="59"/>
      <c r="P105" s="59"/>
      <c r="Q105" s="59"/>
      <c r="R105" s="59"/>
      <c r="S105" s="59"/>
      <c r="T105" s="59"/>
      <c r="U105" s="59"/>
      <c r="V105" s="21" t="s">
        <v>31</v>
      </c>
      <c r="W105" s="8">
        <v>2</v>
      </c>
      <c r="X105" s="45">
        <v>49.98</v>
      </c>
      <c r="Y105" s="10"/>
      <c r="Z105" s="8">
        <v>2</v>
      </c>
      <c r="AA105" s="26">
        <v>49.98</v>
      </c>
      <c r="AB105" s="14"/>
      <c r="AC105" s="26">
        <v>49.98</v>
      </c>
      <c r="AD105" s="10"/>
      <c r="AE105" s="13"/>
    </row>
    <row r="106" spans="2:31" ht="11.45" customHeight="1" x14ac:dyDescent="0.2">
      <c r="B106" s="6">
        <v>7</v>
      </c>
      <c r="C106" s="59" t="s">
        <v>211</v>
      </c>
      <c r="D106" s="59"/>
      <c r="E106" s="59"/>
      <c r="F106" s="59"/>
      <c r="G106" s="59"/>
      <c r="H106" s="59"/>
      <c r="I106" s="59"/>
      <c r="J106" s="59"/>
      <c r="K106" s="61" t="s">
        <v>33</v>
      </c>
      <c r="L106" s="61"/>
      <c r="M106" s="61"/>
      <c r="N106" s="59" t="s">
        <v>212</v>
      </c>
      <c r="O106" s="59"/>
      <c r="P106" s="59"/>
      <c r="Q106" s="59"/>
      <c r="R106" s="59"/>
      <c r="S106" s="59"/>
      <c r="T106" s="59"/>
      <c r="U106" s="59"/>
      <c r="V106" s="21" t="s">
        <v>31</v>
      </c>
      <c r="W106" s="8">
        <v>1</v>
      </c>
      <c r="X106" s="45">
        <v>21</v>
      </c>
      <c r="Y106" s="10"/>
      <c r="Z106" s="8">
        <v>1</v>
      </c>
      <c r="AA106" s="26">
        <v>21</v>
      </c>
      <c r="AB106" s="26">
        <v>21</v>
      </c>
      <c r="AC106" s="14"/>
      <c r="AD106" s="12">
        <v>5</v>
      </c>
      <c r="AE106" s="13"/>
    </row>
    <row r="107" spans="2:31" ht="11.45" customHeight="1" x14ac:dyDescent="0.2">
      <c r="B107" s="6">
        <v>8</v>
      </c>
      <c r="C107" s="59" t="s">
        <v>213</v>
      </c>
      <c r="D107" s="59"/>
      <c r="E107" s="59"/>
      <c r="F107" s="59"/>
      <c r="G107" s="59"/>
      <c r="H107" s="59"/>
      <c r="I107" s="59"/>
      <c r="J107" s="59"/>
      <c r="K107" s="61" t="s">
        <v>33</v>
      </c>
      <c r="L107" s="61"/>
      <c r="M107" s="61"/>
      <c r="N107" s="59" t="s">
        <v>214</v>
      </c>
      <c r="O107" s="59"/>
      <c r="P107" s="59"/>
      <c r="Q107" s="59"/>
      <c r="R107" s="59"/>
      <c r="S107" s="59"/>
      <c r="T107" s="59"/>
      <c r="U107" s="59"/>
      <c r="V107" s="21" t="s">
        <v>31</v>
      </c>
      <c r="W107" s="8">
        <v>1</v>
      </c>
      <c r="X107" s="45">
        <v>113</v>
      </c>
      <c r="Y107" s="10"/>
      <c r="Z107" s="8">
        <v>1</v>
      </c>
      <c r="AA107" s="26">
        <v>113</v>
      </c>
      <c r="AB107" s="26">
        <v>101.12</v>
      </c>
      <c r="AC107" s="26">
        <v>11.88</v>
      </c>
      <c r="AD107" s="12">
        <v>5</v>
      </c>
      <c r="AE107" s="13"/>
    </row>
    <row r="108" spans="2:31" ht="11.45" customHeight="1" x14ac:dyDescent="0.2">
      <c r="B108" s="6">
        <v>9</v>
      </c>
      <c r="C108" s="59" t="s">
        <v>215</v>
      </c>
      <c r="D108" s="59"/>
      <c r="E108" s="59"/>
      <c r="F108" s="59"/>
      <c r="G108" s="59"/>
      <c r="H108" s="59"/>
      <c r="I108" s="59"/>
      <c r="J108" s="59"/>
      <c r="K108" s="61" t="s">
        <v>209</v>
      </c>
      <c r="L108" s="61"/>
      <c r="M108" s="61"/>
      <c r="N108" s="59" t="s">
        <v>115</v>
      </c>
      <c r="O108" s="59"/>
      <c r="P108" s="59"/>
      <c r="Q108" s="59"/>
      <c r="R108" s="59"/>
      <c r="S108" s="59"/>
      <c r="T108" s="59"/>
      <c r="U108" s="59"/>
      <c r="V108" s="21" t="s">
        <v>31</v>
      </c>
      <c r="W108" s="8">
        <v>2</v>
      </c>
      <c r="X108" s="45">
        <v>69.98</v>
      </c>
      <c r="Y108" s="10"/>
      <c r="Z108" s="8">
        <v>2</v>
      </c>
      <c r="AA108" s="26">
        <v>69.98</v>
      </c>
      <c r="AB108" s="14"/>
      <c r="AC108" s="26">
        <v>69.98</v>
      </c>
      <c r="AD108" s="10"/>
      <c r="AE108" s="13"/>
    </row>
    <row r="109" spans="2:31" ht="11.45" customHeight="1" x14ac:dyDescent="0.2">
      <c r="B109" s="6">
        <v>10</v>
      </c>
      <c r="C109" s="59" t="s">
        <v>216</v>
      </c>
      <c r="D109" s="59"/>
      <c r="E109" s="59"/>
      <c r="F109" s="59"/>
      <c r="G109" s="59"/>
      <c r="H109" s="59"/>
      <c r="I109" s="59"/>
      <c r="J109" s="59"/>
      <c r="K109" s="61" t="s">
        <v>33</v>
      </c>
      <c r="L109" s="61"/>
      <c r="M109" s="61"/>
      <c r="N109" s="59" t="s">
        <v>217</v>
      </c>
      <c r="O109" s="59"/>
      <c r="P109" s="59"/>
      <c r="Q109" s="59"/>
      <c r="R109" s="59"/>
      <c r="S109" s="59"/>
      <c r="T109" s="59"/>
      <c r="U109" s="59"/>
      <c r="V109" s="21" t="s">
        <v>31</v>
      </c>
      <c r="W109" s="8">
        <v>2</v>
      </c>
      <c r="X109" s="45">
        <v>76.67</v>
      </c>
      <c r="Y109" s="10"/>
      <c r="Z109" s="8">
        <v>2</v>
      </c>
      <c r="AA109" s="26">
        <v>76.67</v>
      </c>
      <c r="AB109" s="26">
        <v>53.03</v>
      </c>
      <c r="AC109" s="26">
        <v>23.64</v>
      </c>
      <c r="AD109" s="12">
        <v>10</v>
      </c>
      <c r="AE109" s="13"/>
    </row>
    <row r="110" spans="2:31" ht="11.45" customHeight="1" x14ac:dyDescent="0.2">
      <c r="B110" s="6">
        <v>11</v>
      </c>
      <c r="C110" s="59" t="s">
        <v>218</v>
      </c>
      <c r="D110" s="59"/>
      <c r="E110" s="59"/>
      <c r="F110" s="59"/>
      <c r="G110" s="59"/>
      <c r="H110" s="59"/>
      <c r="I110" s="59"/>
      <c r="J110" s="59"/>
      <c r="K110" s="61" t="s">
        <v>33</v>
      </c>
      <c r="L110" s="61"/>
      <c r="M110" s="61"/>
      <c r="N110" s="59" t="s">
        <v>219</v>
      </c>
      <c r="O110" s="59"/>
      <c r="P110" s="59"/>
      <c r="Q110" s="59"/>
      <c r="R110" s="59"/>
      <c r="S110" s="59"/>
      <c r="T110" s="59"/>
      <c r="U110" s="59"/>
      <c r="V110" s="21" t="s">
        <v>31</v>
      </c>
      <c r="W110" s="8">
        <v>1</v>
      </c>
      <c r="X110" s="44">
        <v>1032</v>
      </c>
      <c r="Y110" s="10"/>
      <c r="Z110" s="8">
        <v>1</v>
      </c>
      <c r="AA110" s="22">
        <v>1032</v>
      </c>
      <c r="AB110" s="26">
        <v>738.6</v>
      </c>
      <c r="AC110" s="26">
        <v>293.39999999999998</v>
      </c>
      <c r="AD110" s="12">
        <v>10</v>
      </c>
      <c r="AE110" s="13"/>
    </row>
    <row r="111" spans="2:31" ht="11.45" customHeight="1" x14ac:dyDescent="0.2">
      <c r="B111" s="6">
        <v>12</v>
      </c>
      <c r="C111" s="59" t="s">
        <v>220</v>
      </c>
      <c r="D111" s="59"/>
      <c r="E111" s="59"/>
      <c r="F111" s="59"/>
      <c r="G111" s="59"/>
      <c r="H111" s="59"/>
      <c r="I111" s="59"/>
      <c r="J111" s="59"/>
      <c r="K111" s="61" t="s">
        <v>33</v>
      </c>
      <c r="L111" s="61"/>
      <c r="M111" s="61"/>
      <c r="N111" s="59" t="s">
        <v>221</v>
      </c>
      <c r="O111" s="59"/>
      <c r="P111" s="59"/>
      <c r="Q111" s="59"/>
      <c r="R111" s="59"/>
      <c r="S111" s="59"/>
      <c r="T111" s="59"/>
      <c r="U111" s="59"/>
      <c r="V111" s="21" t="s">
        <v>31</v>
      </c>
      <c r="W111" s="8">
        <v>1</v>
      </c>
      <c r="X111" s="45">
        <v>112</v>
      </c>
      <c r="Y111" s="10"/>
      <c r="Z111" s="8">
        <v>1</v>
      </c>
      <c r="AA111" s="26">
        <v>112</v>
      </c>
      <c r="AB111" s="26">
        <v>78.319999999999993</v>
      </c>
      <c r="AC111" s="26">
        <v>33.68</v>
      </c>
      <c r="AD111" s="12">
        <v>10</v>
      </c>
      <c r="AE111" s="13"/>
    </row>
    <row r="112" spans="2:31" ht="11.45" customHeight="1" x14ac:dyDescent="0.2">
      <c r="B112" s="6">
        <v>13</v>
      </c>
      <c r="C112" s="59" t="s">
        <v>222</v>
      </c>
      <c r="D112" s="59"/>
      <c r="E112" s="59"/>
      <c r="F112" s="59"/>
      <c r="G112" s="59"/>
      <c r="H112" s="59"/>
      <c r="I112" s="59"/>
      <c r="J112" s="59"/>
      <c r="K112" s="61" t="s">
        <v>223</v>
      </c>
      <c r="L112" s="61"/>
      <c r="M112" s="61"/>
      <c r="N112" s="59" t="s">
        <v>224</v>
      </c>
      <c r="O112" s="59"/>
      <c r="P112" s="59"/>
      <c r="Q112" s="59"/>
      <c r="R112" s="59"/>
      <c r="S112" s="59"/>
      <c r="T112" s="59"/>
      <c r="U112" s="59"/>
      <c r="V112" s="21" t="s">
        <v>31</v>
      </c>
      <c r="W112" s="8">
        <v>1</v>
      </c>
      <c r="X112" s="45">
        <v>565.80999999999995</v>
      </c>
      <c r="Y112" s="10"/>
      <c r="Z112" s="8">
        <v>1</v>
      </c>
      <c r="AA112" s="26">
        <v>565.80999999999995</v>
      </c>
      <c r="AB112" s="26">
        <v>282.91000000000003</v>
      </c>
      <c r="AC112" s="26">
        <v>282.89999999999998</v>
      </c>
      <c r="AD112" s="12">
        <v>1</v>
      </c>
      <c r="AE112" s="13"/>
    </row>
    <row r="113" spans="2:31" ht="11.45" customHeight="1" x14ac:dyDescent="0.2">
      <c r="B113" s="6">
        <v>14</v>
      </c>
      <c r="C113" s="59" t="s">
        <v>225</v>
      </c>
      <c r="D113" s="59"/>
      <c r="E113" s="59"/>
      <c r="F113" s="59"/>
      <c r="G113" s="59"/>
      <c r="H113" s="59"/>
      <c r="I113" s="59"/>
      <c r="J113" s="59"/>
      <c r="K113" s="61" t="s">
        <v>226</v>
      </c>
      <c r="L113" s="61"/>
      <c r="M113" s="61"/>
      <c r="N113" s="59" t="s">
        <v>227</v>
      </c>
      <c r="O113" s="59"/>
      <c r="P113" s="59"/>
      <c r="Q113" s="59"/>
      <c r="R113" s="59"/>
      <c r="S113" s="59"/>
      <c r="T113" s="59"/>
      <c r="U113" s="59"/>
      <c r="V113" s="21" t="s">
        <v>31</v>
      </c>
      <c r="W113" s="8">
        <v>5</v>
      </c>
      <c r="X113" s="45">
        <v>56.25</v>
      </c>
      <c r="Y113" s="10"/>
      <c r="Z113" s="8">
        <v>5</v>
      </c>
      <c r="AA113" s="26">
        <v>56.25</v>
      </c>
      <c r="AB113" s="26">
        <v>4.7</v>
      </c>
      <c r="AC113" s="26">
        <v>51.55</v>
      </c>
      <c r="AD113" s="12">
        <v>1</v>
      </c>
      <c r="AE113" s="13"/>
    </row>
    <row r="114" spans="2:31" ht="11.45" customHeight="1" x14ac:dyDescent="0.2">
      <c r="B114" s="6">
        <v>15</v>
      </c>
      <c r="C114" s="59" t="s">
        <v>228</v>
      </c>
      <c r="D114" s="59"/>
      <c r="E114" s="59"/>
      <c r="F114" s="59"/>
      <c r="G114" s="59"/>
      <c r="H114" s="59"/>
      <c r="I114" s="59"/>
      <c r="J114" s="59"/>
      <c r="K114" s="61"/>
      <c r="L114" s="61"/>
      <c r="M114" s="61"/>
      <c r="N114" s="59" t="s">
        <v>229</v>
      </c>
      <c r="O114" s="59"/>
      <c r="P114" s="59"/>
      <c r="Q114" s="59"/>
      <c r="R114" s="59"/>
      <c r="S114" s="59"/>
      <c r="T114" s="59"/>
      <c r="U114" s="59"/>
      <c r="V114" s="21" t="s">
        <v>31</v>
      </c>
      <c r="W114" s="8">
        <v>19</v>
      </c>
      <c r="X114" s="45">
        <v>342</v>
      </c>
      <c r="Y114" s="10"/>
      <c r="Z114" s="8">
        <v>19</v>
      </c>
      <c r="AA114" s="26">
        <v>342</v>
      </c>
      <c r="AB114" s="14"/>
      <c r="AC114" s="26">
        <v>342</v>
      </c>
      <c r="AD114" s="10"/>
      <c r="AE114" s="13"/>
    </row>
    <row r="115" spans="2:31" ht="11.45" customHeight="1" x14ac:dyDescent="0.2">
      <c r="B115" s="6">
        <v>16</v>
      </c>
      <c r="C115" s="59" t="s">
        <v>230</v>
      </c>
      <c r="D115" s="59"/>
      <c r="E115" s="59"/>
      <c r="F115" s="59"/>
      <c r="G115" s="59"/>
      <c r="H115" s="59"/>
      <c r="I115" s="59"/>
      <c r="J115" s="59"/>
      <c r="K115" s="61" t="s">
        <v>33</v>
      </c>
      <c r="L115" s="61"/>
      <c r="M115" s="61"/>
      <c r="N115" s="59" t="s">
        <v>231</v>
      </c>
      <c r="O115" s="59"/>
      <c r="P115" s="59"/>
      <c r="Q115" s="59"/>
      <c r="R115" s="59"/>
      <c r="S115" s="59"/>
      <c r="T115" s="59"/>
      <c r="U115" s="59"/>
      <c r="V115" s="21" t="s">
        <v>31</v>
      </c>
      <c r="W115" s="8">
        <v>7</v>
      </c>
      <c r="X115" s="45">
        <v>35</v>
      </c>
      <c r="Y115" s="10"/>
      <c r="Z115" s="8">
        <v>7</v>
      </c>
      <c r="AA115" s="26">
        <v>35</v>
      </c>
      <c r="AB115" s="26">
        <v>28.2</v>
      </c>
      <c r="AC115" s="26">
        <v>6.8</v>
      </c>
      <c r="AD115" s="12">
        <v>10</v>
      </c>
      <c r="AE115" s="13"/>
    </row>
    <row r="116" spans="2:31" ht="11.45" customHeight="1" x14ac:dyDescent="0.2">
      <c r="B116" s="6">
        <v>17</v>
      </c>
      <c r="C116" s="59" t="s">
        <v>232</v>
      </c>
      <c r="D116" s="59"/>
      <c r="E116" s="59"/>
      <c r="F116" s="59"/>
      <c r="G116" s="59"/>
      <c r="H116" s="59"/>
      <c r="I116" s="59"/>
      <c r="J116" s="59"/>
      <c r="K116" s="61" t="s">
        <v>33</v>
      </c>
      <c r="L116" s="61"/>
      <c r="M116" s="61"/>
      <c r="N116" s="59" t="s">
        <v>233</v>
      </c>
      <c r="O116" s="59"/>
      <c r="P116" s="59"/>
      <c r="Q116" s="59"/>
      <c r="R116" s="59"/>
      <c r="S116" s="59"/>
      <c r="T116" s="59"/>
      <c r="U116" s="59"/>
      <c r="V116" s="21" t="s">
        <v>31</v>
      </c>
      <c r="W116" s="8">
        <v>1</v>
      </c>
      <c r="X116" s="44">
        <v>1098</v>
      </c>
      <c r="Y116" s="10"/>
      <c r="Z116" s="8">
        <v>1</v>
      </c>
      <c r="AA116" s="22">
        <v>1098</v>
      </c>
      <c r="AB116" s="26">
        <v>768.6</v>
      </c>
      <c r="AC116" s="26">
        <v>329.4</v>
      </c>
      <c r="AD116" s="12">
        <v>10</v>
      </c>
      <c r="AE116" s="13"/>
    </row>
    <row r="117" spans="2:31" ht="11.45" customHeight="1" x14ac:dyDescent="0.2">
      <c r="B117" s="6">
        <v>18</v>
      </c>
      <c r="C117" s="59" t="s">
        <v>234</v>
      </c>
      <c r="D117" s="59"/>
      <c r="E117" s="59"/>
      <c r="F117" s="59"/>
      <c r="G117" s="59"/>
      <c r="H117" s="59"/>
      <c r="I117" s="59"/>
      <c r="J117" s="59"/>
      <c r="K117" s="61" t="s">
        <v>209</v>
      </c>
      <c r="L117" s="61"/>
      <c r="M117" s="61"/>
      <c r="N117" s="59" t="s">
        <v>115</v>
      </c>
      <c r="O117" s="59"/>
      <c r="P117" s="59"/>
      <c r="Q117" s="59"/>
      <c r="R117" s="59"/>
      <c r="S117" s="59"/>
      <c r="T117" s="59"/>
      <c r="U117" s="59"/>
      <c r="V117" s="21" t="s">
        <v>31</v>
      </c>
      <c r="W117" s="8">
        <v>2</v>
      </c>
      <c r="X117" s="45">
        <v>28.34</v>
      </c>
      <c r="Y117" s="10"/>
      <c r="Z117" s="8">
        <v>2</v>
      </c>
      <c r="AA117" s="26">
        <v>28.34</v>
      </c>
      <c r="AB117" s="14"/>
      <c r="AC117" s="26">
        <v>28.34</v>
      </c>
      <c r="AD117" s="10"/>
      <c r="AE117" s="13"/>
    </row>
    <row r="118" spans="2:31" ht="11.45" customHeight="1" x14ac:dyDescent="0.2">
      <c r="B118" s="6">
        <v>19</v>
      </c>
      <c r="C118" s="59" t="s">
        <v>235</v>
      </c>
      <c r="D118" s="59"/>
      <c r="E118" s="59"/>
      <c r="F118" s="59"/>
      <c r="G118" s="59"/>
      <c r="H118" s="59"/>
      <c r="I118" s="59"/>
      <c r="J118" s="59"/>
      <c r="K118" s="61" t="s">
        <v>33</v>
      </c>
      <c r="L118" s="61"/>
      <c r="M118" s="61"/>
      <c r="N118" s="59" t="s">
        <v>236</v>
      </c>
      <c r="O118" s="59"/>
      <c r="P118" s="59"/>
      <c r="Q118" s="59"/>
      <c r="R118" s="59"/>
      <c r="S118" s="59"/>
      <c r="T118" s="59"/>
      <c r="U118" s="59"/>
      <c r="V118" s="21" t="s">
        <v>31</v>
      </c>
      <c r="W118" s="8">
        <v>1</v>
      </c>
      <c r="X118" s="45">
        <v>90</v>
      </c>
      <c r="Y118" s="10"/>
      <c r="Z118" s="8">
        <v>1</v>
      </c>
      <c r="AA118" s="26">
        <v>90</v>
      </c>
      <c r="AB118" s="26">
        <v>63</v>
      </c>
      <c r="AC118" s="26">
        <v>27</v>
      </c>
      <c r="AD118" s="12">
        <v>10</v>
      </c>
      <c r="AE118" s="13"/>
    </row>
    <row r="119" spans="2:31" ht="11.45" customHeight="1" x14ac:dyDescent="0.2">
      <c r="B119" s="6">
        <v>20</v>
      </c>
      <c r="C119" s="59" t="s">
        <v>237</v>
      </c>
      <c r="D119" s="59"/>
      <c r="E119" s="59"/>
      <c r="F119" s="59"/>
      <c r="G119" s="59"/>
      <c r="H119" s="59"/>
      <c r="I119" s="59"/>
      <c r="J119" s="59"/>
      <c r="K119" s="61" t="s">
        <v>29</v>
      </c>
      <c r="L119" s="61"/>
      <c r="M119" s="61"/>
      <c r="N119" s="59" t="s">
        <v>238</v>
      </c>
      <c r="O119" s="59"/>
      <c r="P119" s="59"/>
      <c r="Q119" s="59"/>
      <c r="R119" s="59"/>
      <c r="S119" s="59"/>
      <c r="T119" s="59"/>
      <c r="U119" s="59"/>
      <c r="V119" s="21" t="s">
        <v>31</v>
      </c>
      <c r="W119" s="8">
        <v>2</v>
      </c>
      <c r="X119" s="45">
        <v>880</v>
      </c>
      <c r="Y119" s="10"/>
      <c r="Z119" s="8">
        <v>2</v>
      </c>
      <c r="AA119" s="26">
        <v>880</v>
      </c>
      <c r="AB119" s="26">
        <v>557.28</v>
      </c>
      <c r="AC119" s="26">
        <v>322.72000000000003</v>
      </c>
      <c r="AD119" s="12">
        <v>5</v>
      </c>
      <c r="AE119" s="13"/>
    </row>
    <row r="120" spans="2:31" ht="11.45" customHeight="1" x14ac:dyDescent="0.2">
      <c r="B120" s="6">
        <v>21</v>
      </c>
      <c r="C120" s="59" t="s">
        <v>239</v>
      </c>
      <c r="D120" s="59"/>
      <c r="E120" s="59"/>
      <c r="F120" s="59"/>
      <c r="G120" s="59"/>
      <c r="H120" s="59"/>
      <c r="I120" s="59"/>
      <c r="J120" s="59"/>
      <c r="K120" s="61" t="s">
        <v>33</v>
      </c>
      <c r="L120" s="61"/>
      <c r="M120" s="61"/>
      <c r="N120" s="59" t="s">
        <v>240</v>
      </c>
      <c r="O120" s="59"/>
      <c r="P120" s="59"/>
      <c r="Q120" s="59"/>
      <c r="R120" s="59"/>
      <c r="S120" s="59"/>
      <c r="T120" s="59"/>
      <c r="U120" s="59"/>
      <c r="V120" s="21" t="s">
        <v>31</v>
      </c>
      <c r="W120" s="8">
        <v>1</v>
      </c>
      <c r="X120" s="45">
        <v>153</v>
      </c>
      <c r="Y120" s="10"/>
      <c r="Z120" s="8">
        <v>1</v>
      </c>
      <c r="AA120" s="26">
        <v>153</v>
      </c>
      <c r="AB120" s="26">
        <v>137.19999999999999</v>
      </c>
      <c r="AC120" s="26">
        <v>15.8</v>
      </c>
      <c r="AD120" s="12">
        <v>5</v>
      </c>
      <c r="AE120" s="13"/>
    </row>
    <row r="121" spans="2:31" ht="11.45" customHeight="1" x14ac:dyDescent="0.2">
      <c r="B121" s="6">
        <v>22</v>
      </c>
      <c r="C121" s="59" t="s">
        <v>241</v>
      </c>
      <c r="D121" s="59"/>
      <c r="E121" s="59"/>
      <c r="F121" s="59"/>
      <c r="G121" s="59"/>
      <c r="H121" s="59"/>
      <c r="I121" s="59"/>
      <c r="J121" s="59"/>
      <c r="K121" s="61" t="s">
        <v>242</v>
      </c>
      <c r="L121" s="61"/>
      <c r="M121" s="61"/>
      <c r="N121" s="59" t="s">
        <v>115</v>
      </c>
      <c r="O121" s="59"/>
      <c r="P121" s="59"/>
      <c r="Q121" s="59"/>
      <c r="R121" s="59"/>
      <c r="S121" s="59"/>
      <c r="T121" s="59"/>
      <c r="U121" s="59"/>
      <c r="V121" s="21" t="s">
        <v>31</v>
      </c>
      <c r="W121" s="8">
        <v>14</v>
      </c>
      <c r="X121" s="45">
        <v>571.05999999999995</v>
      </c>
      <c r="Y121" s="10"/>
      <c r="Z121" s="8">
        <v>14</v>
      </c>
      <c r="AA121" s="26">
        <v>571.05999999999995</v>
      </c>
      <c r="AB121" s="14"/>
      <c r="AC121" s="26">
        <v>571.05999999999995</v>
      </c>
      <c r="AD121" s="10"/>
      <c r="AE121" s="13"/>
    </row>
    <row r="122" spans="2:31" ht="11.45" customHeight="1" x14ac:dyDescent="0.2">
      <c r="B122" s="6">
        <v>23</v>
      </c>
      <c r="C122" s="59" t="s">
        <v>243</v>
      </c>
      <c r="D122" s="59"/>
      <c r="E122" s="59"/>
      <c r="F122" s="59"/>
      <c r="G122" s="59"/>
      <c r="H122" s="59"/>
      <c r="I122" s="59"/>
      <c r="J122" s="59"/>
      <c r="K122" s="61" t="s">
        <v>209</v>
      </c>
      <c r="L122" s="61"/>
      <c r="M122" s="61"/>
      <c r="N122" s="59" t="s">
        <v>115</v>
      </c>
      <c r="O122" s="59"/>
      <c r="P122" s="59"/>
      <c r="Q122" s="59"/>
      <c r="R122" s="59"/>
      <c r="S122" s="59"/>
      <c r="T122" s="59"/>
      <c r="U122" s="59"/>
      <c r="V122" s="21" t="s">
        <v>31</v>
      </c>
      <c r="W122" s="8">
        <v>2</v>
      </c>
      <c r="X122" s="45">
        <v>56.58</v>
      </c>
      <c r="Y122" s="10"/>
      <c r="Z122" s="8">
        <v>2</v>
      </c>
      <c r="AA122" s="26">
        <v>56.58</v>
      </c>
      <c r="AB122" s="14"/>
      <c r="AC122" s="26">
        <v>56.58</v>
      </c>
      <c r="AD122" s="10"/>
      <c r="AE122" s="13"/>
    </row>
    <row r="123" spans="2:31" ht="11.45" customHeight="1" x14ac:dyDescent="0.2">
      <c r="B123" s="6">
        <v>24</v>
      </c>
      <c r="C123" s="59" t="s">
        <v>244</v>
      </c>
      <c r="D123" s="59"/>
      <c r="E123" s="59"/>
      <c r="F123" s="59"/>
      <c r="G123" s="59"/>
      <c r="H123" s="59"/>
      <c r="I123" s="59"/>
      <c r="J123" s="59"/>
      <c r="K123" s="61" t="s">
        <v>242</v>
      </c>
      <c r="L123" s="61"/>
      <c r="M123" s="61"/>
      <c r="N123" s="59" t="s">
        <v>203</v>
      </c>
      <c r="O123" s="59"/>
      <c r="P123" s="59"/>
      <c r="Q123" s="59"/>
      <c r="R123" s="59"/>
      <c r="S123" s="59"/>
      <c r="T123" s="59"/>
      <c r="U123" s="59"/>
      <c r="V123" s="21" t="s">
        <v>31</v>
      </c>
      <c r="W123" s="8">
        <v>15</v>
      </c>
      <c r="X123" s="45">
        <v>585.45000000000005</v>
      </c>
      <c r="Y123" s="10"/>
      <c r="Z123" s="8">
        <v>15</v>
      </c>
      <c r="AA123" s="26">
        <v>585.45000000000005</v>
      </c>
      <c r="AB123" s="14"/>
      <c r="AC123" s="26">
        <v>585.45000000000005</v>
      </c>
      <c r="AD123" s="10"/>
      <c r="AE123" s="13"/>
    </row>
    <row r="124" spans="2:31" ht="11.45" customHeight="1" x14ac:dyDescent="0.2">
      <c r="B124" s="6">
        <v>25</v>
      </c>
      <c r="C124" s="59" t="s">
        <v>245</v>
      </c>
      <c r="D124" s="59"/>
      <c r="E124" s="59"/>
      <c r="F124" s="59"/>
      <c r="G124" s="59"/>
      <c r="H124" s="59"/>
      <c r="I124" s="59"/>
      <c r="J124" s="59"/>
      <c r="K124" s="61" t="s">
        <v>33</v>
      </c>
      <c r="L124" s="61"/>
      <c r="M124" s="61"/>
      <c r="N124" s="59" t="s">
        <v>246</v>
      </c>
      <c r="O124" s="59"/>
      <c r="P124" s="59"/>
      <c r="Q124" s="59"/>
      <c r="R124" s="59"/>
      <c r="S124" s="59"/>
      <c r="T124" s="59"/>
      <c r="U124" s="59"/>
      <c r="V124" s="21" t="s">
        <v>31</v>
      </c>
      <c r="W124" s="8">
        <v>15</v>
      </c>
      <c r="X124" s="45">
        <v>454</v>
      </c>
      <c r="Y124" s="10"/>
      <c r="Z124" s="8">
        <v>15</v>
      </c>
      <c r="AA124" s="26">
        <v>454</v>
      </c>
      <c r="AB124" s="26">
        <v>317</v>
      </c>
      <c r="AC124" s="26">
        <v>137</v>
      </c>
      <c r="AD124" s="12">
        <v>10</v>
      </c>
      <c r="AE124" s="13"/>
    </row>
    <row r="125" spans="2:31" ht="11.45" customHeight="1" x14ac:dyDescent="0.2">
      <c r="B125" s="6">
        <v>26</v>
      </c>
      <c r="C125" s="59" t="s">
        <v>247</v>
      </c>
      <c r="D125" s="59"/>
      <c r="E125" s="59"/>
      <c r="F125" s="59"/>
      <c r="G125" s="59"/>
      <c r="H125" s="59"/>
      <c r="I125" s="59"/>
      <c r="J125" s="59"/>
      <c r="K125" s="61" t="s">
        <v>33</v>
      </c>
      <c r="L125" s="61"/>
      <c r="M125" s="61"/>
      <c r="N125" s="59" t="s">
        <v>248</v>
      </c>
      <c r="O125" s="59"/>
      <c r="P125" s="59"/>
      <c r="Q125" s="59"/>
      <c r="R125" s="59"/>
      <c r="S125" s="59"/>
      <c r="T125" s="59"/>
      <c r="U125" s="59"/>
      <c r="V125" s="21" t="s">
        <v>31</v>
      </c>
      <c r="W125" s="8">
        <v>191</v>
      </c>
      <c r="X125" s="44">
        <v>2604.38</v>
      </c>
      <c r="Y125" s="10"/>
      <c r="Z125" s="8">
        <v>191</v>
      </c>
      <c r="AA125" s="22">
        <v>2604.38</v>
      </c>
      <c r="AB125" s="22">
        <v>2325.88</v>
      </c>
      <c r="AC125" s="26">
        <v>278.5</v>
      </c>
      <c r="AD125" s="12">
        <v>5</v>
      </c>
      <c r="AE125" s="13"/>
    </row>
    <row r="126" spans="2:31" ht="11.45" customHeight="1" x14ac:dyDescent="0.2">
      <c r="B126" s="6">
        <v>27</v>
      </c>
      <c r="C126" s="59" t="s">
        <v>247</v>
      </c>
      <c r="D126" s="59"/>
      <c r="E126" s="59"/>
      <c r="F126" s="59"/>
      <c r="G126" s="59"/>
      <c r="H126" s="59"/>
      <c r="I126" s="59"/>
      <c r="J126" s="59"/>
      <c r="K126" s="61" t="s">
        <v>33</v>
      </c>
      <c r="L126" s="61"/>
      <c r="M126" s="61"/>
      <c r="N126" s="59" t="s">
        <v>248</v>
      </c>
      <c r="O126" s="59"/>
      <c r="P126" s="59"/>
      <c r="Q126" s="59"/>
      <c r="R126" s="59"/>
      <c r="S126" s="59"/>
      <c r="T126" s="59"/>
      <c r="U126" s="59"/>
      <c r="V126" s="21" t="s">
        <v>31</v>
      </c>
      <c r="W126" s="8">
        <v>24</v>
      </c>
      <c r="X126" s="45">
        <v>473.52</v>
      </c>
      <c r="Y126" s="10"/>
      <c r="Z126" s="8">
        <v>24</v>
      </c>
      <c r="AA126" s="26">
        <v>473.52</v>
      </c>
      <c r="AB126" s="26">
        <v>431.26</v>
      </c>
      <c r="AC126" s="26">
        <v>42.26</v>
      </c>
      <c r="AD126" s="12">
        <v>5</v>
      </c>
      <c r="AE126" s="13"/>
    </row>
    <row r="127" spans="2:31" ht="11.45" customHeight="1" x14ac:dyDescent="0.2">
      <c r="B127" s="6">
        <v>28</v>
      </c>
      <c r="C127" s="59" t="s">
        <v>247</v>
      </c>
      <c r="D127" s="59"/>
      <c r="E127" s="59"/>
      <c r="F127" s="59"/>
      <c r="G127" s="59"/>
      <c r="H127" s="59"/>
      <c r="I127" s="59"/>
      <c r="J127" s="59"/>
      <c r="K127" s="61" t="s">
        <v>33</v>
      </c>
      <c r="L127" s="61"/>
      <c r="M127" s="61"/>
      <c r="N127" s="59" t="s">
        <v>248</v>
      </c>
      <c r="O127" s="59"/>
      <c r="P127" s="59"/>
      <c r="Q127" s="59"/>
      <c r="R127" s="59"/>
      <c r="S127" s="59"/>
      <c r="T127" s="59"/>
      <c r="U127" s="59"/>
      <c r="V127" s="21" t="s">
        <v>31</v>
      </c>
      <c r="W127" s="8">
        <v>23</v>
      </c>
      <c r="X127" s="45">
        <v>470.12</v>
      </c>
      <c r="Y127" s="10"/>
      <c r="Z127" s="8">
        <v>23</v>
      </c>
      <c r="AA127" s="26">
        <v>470.12</v>
      </c>
      <c r="AB127" s="26">
        <v>431.87</v>
      </c>
      <c r="AC127" s="26">
        <v>38.25</v>
      </c>
      <c r="AD127" s="12">
        <v>5</v>
      </c>
      <c r="AE127" s="13"/>
    </row>
    <row r="128" spans="2:31" ht="11.45" customHeight="1" x14ac:dyDescent="0.2">
      <c r="B128" s="6">
        <v>29</v>
      </c>
      <c r="C128" s="59" t="s">
        <v>247</v>
      </c>
      <c r="D128" s="59"/>
      <c r="E128" s="59"/>
      <c r="F128" s="59"/>
      <c r="G128" s="59"/>
      <c r="H128" s="59"/>
      <c r="I128" s="59"/>
      <c r="J128" s="59"/>
      <c r="K128" s="61" t="s">
        <v>33</v>
      </c>
      <c r="L128" s="61"/>
      <c r="M128" s="61"/>
      <c r="N128" s="59" t="s">
        <v>248</v>
      </c>
      <c r="O128" s="59"/>
      <c r="P128" s="59"/>
      <c r="Q128" s="59"/>
      <c r="R128" s="59"/>
      <c r="S128" s="59"/>
      <c r="T128" s="59"/>
      <c r="U128" s="59"/>
      <c r="V128" s="21" t="s">
        <v>31</v>
      </c>
      <c r="W128" s="8">
        <v>59</v>
      </c>
      <c r="X128" s="44">
        <v>1439.6</v>
      </c>
      <c r="Y128" s="10"/>
      <c r="Z128" s="8">
        <v>59</v>
      </c>
      <c r="AA128" s="22">
        <v>1439.6</v>
      </c>
      <c r="AB128" s="26">
        <v>962.99</v>
      </c>
      <c r="AC128" s="26">
        <v>476.61</v>
      </c>
      <c r="AD128" s="12">
        <v>5</v>
      </c>
      <c r="AE128" s="13"/>
    </row>
    <row r="129" spans="2:31" ht="11.45" customHeight="1" x14ac:dyDescent="0.2">
      <c r="B129" s="6">
        <v>30</v>
      </c>
      <c r="C129" s="59" t="s">
        <v>249</v>
      </c>
      <c r="D129" s="59"/>
      <c r="E129" s="59"/>
      <c r="F129" s="59"/>
      <c r="G129" s="59"/>
      <c r="H129" s="59"/>
      <c r="I129" s="59"/>
      <c r="J129" s="59"/>
      <c r="K129" s="61" t="s">
        <v>250</v>
      </c>
      <c r="L129" s="61"/>
      <c r="M129" s="61"/>
      <c r="N129" s="59" t="s">
        <v>251</v>
      </c>
      <c r="O129" s="59"/>
      <c r="P129" s="59"/>
      <c r="Q129" s="59"/>
      <c r="R129" s="59"/>
      <c r="S129" s="59"/>
      <c r="T129" s="59"/>
      <c r="U129" s="59"/>
      <c r="V129" s="21" t="s">
        <v>31</v>
      </c>
      <c r="W129" s="8">
        <v>4</v>
      </c>
      <c r="X129" s="45">
        <v>0.02</v>
      </c>
      <c r="Y129" s="10"/>
      <c r="Z129" s="8">
        <v>4</v>
      </c>
      <c r="AA129" s="26">
        <v>0.02</v>
      </c>
      <c r="AB129" s="14"/>
      <c r="AC129" s="26">
        <v>0.02</v>
      </c>
      <c r="AD129" s="10"/>
      <c r="AE129" s="13"/>
    </row>
    <row r="130" spans="2:31" ht="11.45" customHeight="1" x14ac:dyDescent="0.2">
      <c r="B130" s="6">
        <v>31</v>
      </c>
      <c r="C130" s="59" t="s">
        <v>252</v>
      </c>
      <c r="D130" s="59"/>
      <c r="E130" s="59"/>
      <c r="F130" s="59"/>
      <c r="G130" s="59"/>
      <c r="H130" s="59"/>
      <c r="I130" s="59"/>
      <c r="J130" s="59"/>
      <c r="K130" s="61" t="s">
        <v>253</v>
      </c>
      <c r="L130" s="61"/>
      <c r="M130" s="61"/>
      <c r="N130" s="59" t="s">
        <v>254</v>
      </c>
      <c r="O130" s="59"/>
      <c r="P130" s="59"/>
      <c r="Q130" s="59"/>
      <c r="R130" s="59"/>
      <c r="S130" s="59"/>
      <c r="T130" s="59"/>
      <c r="U130" s="59"/>
      <c r="V130" s="21" t="s">
        <v>31</v>
      </c>
      <c r="W130" s="8">
        <v>11</v>
      </c>
      <c r="X130" s="45">
        <v>355.19</v>
      </c>
      <c r="Y130" s="10"/>
      <c r="Z130" s="8">
        <v>11</v>
      </c>
      <c r="AA130" s="26">
        <v>355.19</v>
      </c>
      <c r="AB130" s="14"/>
      <c r="AC130" s="26">
        <v>355.19</v>
      </c>
      <c r="AD130" s="10"/>
      <c r="AE130" s="13"/>
    </row>
    <row r="131" spans="2:31" ht="11.45" customHeight="1" x14ac:dyDescent="0.2">
      <c r="B131" s="6">
        <v>32</v>
      </c>
      <c r="C131" s="59" t="s">
        <v>199</v>
      </c>
      <c r="D131" s="59"/>
      <c r="E131" s="59"/>
      <c r="F131" s="59"/>
      <c r="G131" s="59"/>
      <c r="H131" s="59"/>
      <c r="I131" s="59"/>
      <c r="J131" s="59"/>
      <c r="K131" s="61" t="s">
        <v>250</v>
      </c>
      <c r="L131" s="61"/>
      <c r="M131" s="61"/>
      <c r="N131" s="59" t="s">
        <v>201</v>
      </c>
      <c r="O131" s="59"/>
      <c r="P131" s="59"/>
      <c r="Q131" s="59"/>
      <c r="R131" s="59"/>
      <c r="S131" s="59"/>
      <c r="T131" s="59"/>
      <c r="U131" s="59"/>
      <c r="V131" s="21" t="s">
        <v>31</v>
      </c>
      <c r="W131" s="8">
        <v>11</v>
      </c>
      <c r="X131" s="45">
        <v>355.19</v>
      </c>
      <c r="Y131" s="10"/>
      <c r="Z131" s="8">
        <v>11</v>
      </c>
      <c r="AA131" s="26">
        <v>355.19</v>
      </c>
      <c r="AB131" s="14"/>
      <c r="AC131" s="26">
        <v>355.19</v>
      </c>
      <c r="AD131" s="10"/>
      <c r="AE131" s="13"/>
    </row>
    <row r="132" spans="2:31" ht="11.45" customHeight="1" x14ac:dyDescent="0.2">
      <c r="B132" s="6">
        <v>33</v>
      </c>
      <c r="C132" s="59" t="s">
        <v>202</v>
      </c>
      <c r="D132" s="59"/>
      <c r="E132" s="59"/>
      <c r="F132" s="59"/>
      <c r="G132" s="59"/>
      <c r="H132" s="59"/>
      <c r="I132" s="59"/>
      <c r="J132" s="59"/>
      <c r="K132" s="61" t="s">
        <v>255</v>
      </c>
      <c r="L132" s="61"/>
      <c r="M132" s="61"/>
      <c r="N132" s="59" t="s">
        <v>203</v>
      </c>
      <c r="O132" s="59"/>
      <c r="P132" s="59"/>
      <c r="Q132" s="59"/>
      <c r="R132" s="59"/>
      <c r="S132" s="59"/>
      <c r="T132" s="59"/>
      <c r="U132" s="59"/>
      <c r="V132" s="21" t="s">
        <v>31</v>
      </c>
      <c r="W132" s="8">
        <v>12</v>
      </c>
      <c r="X132" s="45">
        <v>435.24</v>
      </c>
      <c r="Y132" s="10"/>
      <c r="Z132" s="8">
        <v>12</v>
      </c>
      <c r="AA132" s="26">
        <v>435.24</v>
      </c>
      <c r="AB132" s="14"/>
      <c r="AC132" s="26">
        <v>435.24</v>
      </c>
      <c r="AD132" s="10"/>
      <c r="AE132" s="13"/>
    </row>
    <row r="133" spans="2:31" ht="11.45" customHeight="1" x14ac:dyDescent="0.2">
      <c r="B133" s="6">
        <v>34</v>
      </c>
      <c r="C133" s="59" t="s">
        <v>256</v>
      </c>
      <c r="D133" s="59"/>
      <c r="E133" s="59"/>
      <c r="F133" s="59"/>
      <c r="G133" s="59"/>
      <c r="H133" s="59"/>
      <c r="I133" s="59"/>
      <c r="J133" s="59"/>
      <c r="K133" s="61" t="s">
        <v>242</v>
      </c>
      <c r="L133" s="61"/>
      <c r="M133" s="61"/>
      <c r="N133" s="59" t="s">
        <v>203</v>
      </c>
      <c r="O133" s="59"/>
      <c r="P133" s="59"/>
      <c r="Q133" s="59"/>
      <c r="R133" s="59"/>
      <c r="S133" s="59"/>
      <c r="T133" s="59"/>
      <c r="U133" s="59"/>
      <c r="V133" s="21" t="s">
        <v>31</v>
      </c>
      <c r="W133" s="8">
        <v>15</v>
      </c>
      <c r="X133" s="45">
        <v>610.95000000000005</v>
      </c>
      <c r="Y133" s="10"/>
      <c r="Z133" s="8">
        <v>15</v>
      </c>
      <c r="AA133" s="26">
        <v>610.95000000000005</v>
      </c>
      <c r="AB133" s="14"/>
      <c r="AC133" s="26">
        <v>610.95000000000005</v>
      </c>
      <c r="AD133" s="10"/>
      <c r="AE133" s="13"/>
    </row>
    <row r="134" spans="2:31" ht="11.45" customHeight="1" x14ac:dyDescent="0.2">
      <c r="B134" s="6">
        <v>35</v>
      </c>
      <c r="C134" s="59" t="s">
        <v>257</v>
      </c>
      <c r="D134" s="59"/>
      <c r="E134" s="59"/>
      <c r="F134" s="59"/>
      <c r="G134" s="59"/>
      <c r="H134" s="59"/>
      <c r="I134" s="59"/>
      <c r="J134" s="59"/>
      <c r="K134" s="61" t="s">
        <v>255</v>
      </c>
      <c r="L134" s="61"/>
      <c r="M134" s="61"/>
      <c r="N134" s="59" t="s">
        <v>203</v>
      </c>
      <c r="O134" s="59"/>
      <c r="P134" s="59"/>
      <c r="Q134" s="59"/>
      <c r="R134" s="59"/>
      <c r="S134" s="59"/>
      <c r="T134" s="59"/>
      <c r="U134" s="59"/>
      <c r="V134" s="21" t="s">
        <v>31</v>
      </c>
      <c r="W134" s="8">
        <v>12</v>
      </c>
      <c r="X134" s="45">
        <v>435.24</v>
      </c>
      <c r="Y134" s="10"/>
      <c r="Z134" s="8">
        <v>12</v>
      </c>
      <c r="AA134" s="26">
        <v>435.24</v>
      </c>
      <c r="AB134" s="14"/>
      <c r="AC134" s="26">
        <v>435.24</v>
      </c>
      <c r="AD134" s="10"/>
      <c r="AE134" s="13"/>
    </row>
    <row r="135" spans="2:31" ht="11.45" customHeight="1" x14ac:dyDescent="0.2">
      <c r="B135" s="6">
        <v>36</v>
      </c>
      <c r="C135" s="59" t="s">
        <v>258</v>
      </c>
      <c r="D135" s="59"/>
      <c r="E135" s="59"/>
      <c r="F135" s="59"/>
      <c r="G135" s="59"/>
      <c r="H135" s="59"/>
      <c r="I135" s="59"/>
      <c r="J135" s="59"/>
      <c r="K135" s="61" t="s">
        <v>242</v>
      </c>
      <c r="L135" s="61"/>
      <c r="M135" s="61"/>
      <c r="N135" s="59" t="s">
        <v>203</v>
      </c>
      <c r="O135" s="59"/>
      <c r="P135" s="59"/>
      <c r="Q135" s="59"/>
      <c r="R135" s="59"/>
      <c r="S135" s="59"/>
      <c r="T135" s="59"/>
      <c r="U135" s="59"/>
      <c r="V135" s="21" t="s">
        <v>31</v>
      </c>
      <c r="W135" s="8">
        <v>15</v>
      </c>
      <c r="X135" s="45">
        <v>599.54999999999995</v>
      </c>
      <c r="Y135" s="10"/>
      <c r="Z135" s="8">
        <v>15</v>
      </c>
      <c r="AA135" s="26">
        <v>599.54999999999995</v>
      </c>
      <c r="AB135" s="14"/>
      <c r="AC135" s="26">
        <v>599.54999999999995</v>
      </c>
      <c r="AD135" s="10"/>
      <c r="AE135" s="13"/>
    </row>
    <row r="136" spans="2:31" ht="11.45" customHeight="1" x14ac:dyDescent="0.2">
      <c r="B136" s="6">
        <v>37</v>
      </c>
      <c r="C136" s="59" t="s">
        <v>258</v>
      </c>
      <c r="D136" s="59"/>
      <c r="E136" s="59"/>
      <c r="F136" s="59"/>
      <c r="G136" s="59"/>
      <c r="H136" s="59"/>
      <c r="I136" s="59"/>
      <c r="J136" s="59"/>
      <c r="K136" s="61" t="s">
        <v>242</v>
      </c>
      <c r="L136" s="61"/>
      <c r="M136" s="61"/>
      <c r="N136" s="59" t="s">
        <v>203</v>
      </c>
      <c r="O136" s="59"/>
      <c r="P136" s="59"/>
      <c r="Q136" s="59"/>
      <c r="R136" s="59"/>
      <c r="S136" s="59"/>
      <c r="T136" s="59"/>
      <c r="U136" s="59"/>
      <c r="V136" s="21" t="s">
        <v>31</v>
      </c>
      <c r="W136" s="8">
        <v>15</v>
      </c>
      <c r="X136" s="45">
        <v>611.25</v>
      </c>
      <c r="Y136" s="10"/>
      <c r="Z136" s="8">
        <v>15</v>
      </c>
      <c r="AA136" s="26">
        <v>611.25</v>
      </c>
      <c r="AB136" s="14"/>
      <c r="AC136" s="26">
        <v>611.25</v>
      </c>
      <c r="AD136" s="10"/>
      <c r="AE136" s="13"/>
    </row>
    <row r="137" spans="2:31" ht="11.45" customHeight="1" x14ac:dyDescent="0.2">
      <c r="B137" s="6">
        <v>38</v>
      </c>
      <c r="C137" s="59" t="s">
        <v>259</v>
      </c>
      <c r="D137" s="59"/>
      <c r="E137" s="59"/>
      <c r="F137" s="59"/>
      <c r="G137" s="59"/>
      <c r="H137" s="59"/>
      <c r="I137" s="59"/>
      <c r="J137" s="59"/>
      <c r="K137" s="61" t="s">
        <v>242</v>
      </c>
      <c r="L137" s="61"/>
      <c r="M137" s="61"/>
      <c r="N137" s="59">
        <v>1113100014</v>
      </c>
      <c r="O137" s="59"/>
      <c r="P137" s="59"/>
      <c r="Q137" s="59"/>
      <c r="R137" s="59"/>
      <c r="S137" s="59"/>
      <c r="T137" s="59"/>
      <c r="U137" s="59"/>
      <c r="V137" s="21" t="s">
        <v>31</v>
      </c>
      <c r="W137" s="8">
        <v>15</v>
      </c>
      <c r="X137" s="45">
        <v>602.25</v>
      </c>
      <c r="Y137" s="10"/>
      <c r="Z137" s="8">
        <v>15</v>
      </c>
      <c r="AA137" s="26">
        <v>602.25</v>
      </c>
      <c r="AB137" s="14"/>
      <c r="AC137" s="26">
        <v>602.25</v>
      </c>
      <c r="AD137" s="10"/>
      <c r="AE137" s="13"/>
    </row>
    <row r="138" spans="2:31" ht="11.45" customHeight="1" x14ac:dyDescent="0.2">
      <c r="B138" s="6">
        <v>39</v>
      </c>
      <c r="C138" s="59" t="s">
        <v>260</v>
      </c>
      <c r="D138" s="59"/>
      <c r="E138" s="59"/>
      <c r="F138" s="59"/>
      <c r="G138" s="59"/>
      <c r="H138" s="59"/>
      <c r="I138" s="59"/>
      <c r="J138" s="59"/>
      <c r="K138" s="61" t="s">
        <v>250</v>
      </c>
      <c r="L138" s="61"/>
      <c r="M138" s="61"/>
      <c r="N138" s="59" t="s">
        <v>261</v>
      </c>
      <c r="O138" s="59"/>
      <c r="P138" s="59"/>
      <c r="Q138" s="59"/>
      <c r="R138" s="59"/>
      <c r="S138" s="59"/>
      <c r="T138" s="59"/>
      <c r="U138" s="59"/>
      <c r="V138" s="21" t="s">
        <v>31</v>
      </c>
      <c r="W138" s="8">
        <v>11</v>
      </c>
      <c r="X138" s="45">
        <v>379.72</v>
      </c>
      <c r="Y138" s="10"/>
      <c r="Z138" s="8">
        <v>11</v>
      </c>
      <c r="AA138" s="26">
        <v>379.72</v>
      </c>
      <c r="AB138" s="14"/>
      <c r="AC138" s="26">
        <v>379.72</v>
      </c>
      <c r="AD138" s="10"/>
      <c r="AE138" s="13"/>
    </row>
    <row r="139" spans="2:31" ht="11.45" customHeight="1" x14ac:dyDescent="0.2">
      <c r="B139" s="6">
        <v>40</v>
      </c>
      <c r="C139" s="59" t="s">
        <v>260</v>
      </c>
      <c r="D139" s="59"/>
      <c r="E139" s="59"/>
      <c r="F139" s="59"/>
      <c r="G139" s="59"/>
      <c r="H139" s="59"/>
      <c r="I139" s="59"/>
      <c r="J139" s="59"/>
      <c r="K139" s="61" t="s">
        <v>253</v>
      </c>
      <c r="L139" s="61"/>
      <c r="M139" s="61"/>
      <c r="N139" s="59" t="s">
        <v>261</v>
      </c>
      <c r="O139" s="59"/>
      <c r="P139" s="59"/>
      <c r="Q139" s="59"/>
      <c r="R139" s="59"/>
      <c r="S139" s="59"/>
      <c r="T139" s="59"/>
      <c r="U139" s="59"/>
      <c r="V139" s="21" t="s">
        <v>31</v>
      </c>
      <c r="W139" s="8">
        <v>11</v>
      </c>
      <c r="X139" s="45">
        <v>379.72</v>
      </c>
      <c r="Y139" s="10"/>
      <c r="Z139" s="8">
        <v>11</v>
      </c>
      <c r="AA139" s="26">
        <v>379.72</v>
      </c>
      <c r="AB139" s="14"/>
      <c r="AC139" s="26">
        <v>379.72</v>
      </c>
      <c r="AD139" s="10"/>
      <c r="AE139" s="13"/>
    </row>
    <row r="140" spans="2:31" ht="11.45" customHeight="1" x14ac:dyDescent="0.2">
      <c r="B140" s="6">
        <v>41</v>
      </c>
      <c r="C140" s="59" t="s">
        <v>262</v>
      </c>
      <c r="D140" s="59"/>
      <c r="E140" s="59"/>
      <c r="F140" s="59"/>
      <c r="G140" s="59"/>
      <c r="H140" s="59"/>
      <c r="I140" s="59"/>
      <c r="J140" s="59"/>
      <c r="K140" s="61" t="s">
        <v>33</v>
      </c>
      <c r="L140" s="61"/>
      <c r="M140" s="61"/>
      <c r="N140" s="59" t="s">
        <v>263</v>
      </c>
      <c r="O140" s="59"/>
      <c r="P140" s="59"/>
      <c r="Q140" s="59"/>
      <c r="R140" s="59"/>
      <c r="S140" s="59"/>
      <c r="T140" s="59"/>
      <c r="U140" s="59"/>
      <c r="V140" s="21" t="s">
        <v>31</v>
      </c>
      <c r="W140" s="8">
        <v>2</v>
      </c>
      <c r="X140" s="45">
        <v>91</v>
      </c>
      <c r="Y140" s="10"/>
      <c r="Z140" s="8">
        <v>2</v>
      </c>
      <c r="AA140" s="26">
        <v>91</v>
      </c>
      <c r="AB140" s="26">
        <v>63.74</v>
      </c>
      <c r="AC140" s="26">
        <v>27.26</v>
      </c>
      <c r="AD140" s="12">
        <v>10</v>
      </c>
      <c r="AE140" s="13"/>
    </row>
    <row r="141" spans="2:31" ht="11.45" customHeight="1" x14ac:dyDescent="0.2">
      <c r="B141" s="6">
        <v>42</v>
      </c>
      <c r="C141" s="59" t="s">
        <v>264</v>
      </c>
      <c r="D141" s="59"/>
      <c r="E141" s="59"/>
      <c r="F141" s="59"/>
      <c r="G141" s="59"/>
      <c r="H141" s="59"/>
      <c r="I141" s="59"/>
      <c r="J141" s="59"/>
      <c r="K141" s="61" t="s">
        <v>33</v>
      </c>
      <c r="L141" s="61"/>
      <c r="M141" s="61"/>
      <c r="N141" s="59" t="s">
        <v>265</v>
      </c>
      <c r="O141" s="59"/>
      <c r="P141" s="59"/>
      <c r="Q141" s="59"/>
      <c r="R141" s="59"/>
      <c r="S141" s="59"/>
      <c r="T141" s="59"/>
      <c r="U141" s="59"/>
      <c r="V141" s="21" t="s">
        <v>31</v>
      </c>
      <c r="W141" s="8">
        <v>2</v>
      </c>
      <c r="X141" s="45">
        <v>91</v>
      </c>
      <c r="Y141" s="10"/>
      <c r="Z141" s="8">
        <v>2</v>
      </c>
      <c r="AA141" s="26">
        <v>91</v>
      </c>
      <c r="AB141" s="26">
        <v>81.98</v>
      </c>
      <c r="AC141" s="26">
        <v>9.02</v>
      </c>
      <c r="AD141" s="12">
        <v>5</v>
      </c>
      <c r="AE141" s="13"/>
    </row>
    <row r="142" spans="2:31" ht="11.45" customHeight="1" x14ac:dyDescent="0.2">
      <c r="B142" s="6">
        <v>43</v>
      </c>
      <c r="C142" s="59" t="s">
        <v>266</v>
      </c>
      <c r="D142" s="59"/>
      <c r="E142" s="59"/>
      <c r="F142" s="59"/>
      <c r="G142" s="59"/>
      <c r="H142" s="59"/>
      <c r="I142" s="59"/>
      <c r="J142" s="59"/>
      <c r="K142" s="61" t="s">
        <v>253</v>
      </c>
      <c r="L142" s="61"/>
      <c r="M142" s="61"/>
      <c r="N142" s="59" t="s">
        <v>267</v>
      </c>
      <c r="O142" s="59"/>
      <c r="P142" s="59"/>
      <c r="Q142" s="59"/>
      <c r="R142" s="59"/>
      <c r="S142" s="59"/>
      <c r="T142" s="59"/>
      <c r="U142" s="59"/>
      <c r="V142" s="21" t="s">
        <v>31</v>
      </c>
      <c r="W142" s="8">
        <v>11</v>
      </c>
      <c r="X142" s="45">
        <v>406.78</v>
      </c>
      <c r="Y142" s="10"/>
      <c r="Z142" s="8">
        <v>11</v>
      </c>
      <c r="AA142" s="26">
        <v>406.78</v>
      </c>
      <c r="AB142" s="14"/>
      <c r="AC142" s="26">
        <v>406.78</v>
      </c>
      <c r="AD142" s="10"/>
      <c r="AE142" s="13"/>
    </row>
    <row r="143" spans="2:31" ht="11.45" customHeight="1" x14ac:dyDescent="0.2">
      <c r="B143" s="6">
        <v>44</v>
      </c>
      <c r="C143" s="59" t="s">
        <v>268</v>
      </c>
      <c r="D143" s="59"/>
      <c r="E143" s="59"/>
      <c r="F143" s="59"/>
      <c r="G143" s="59"/>
      <c r="H143" s="59"/>
      <c r="I143" s="59"/>
      <c r="J143" s="59"/>
      <c r="K143" s="61" t="s">
        <v>242</v>
      </c>
      <c r="L143" s="61"/>
      <c r="M143" s="61"/>
      <c r="N143" s="59">
        <v>1113100022</v>
      </c>
      <c r="O143" s="59"/>
      <c r="P143" s="59"/>
      <c r="Q143" s="59"/>
      <c r="R143" s="59"/>
      <c r="S143" s="59"/>
      <c r="T143" s="59"/>
      <c r="U143" s="59"/>
      <c r="V143" s="21" t="s">
        <v>31</v>
      </c>
      <c r="W143" s="8">
        <v>14</v>
      </c>
      <c r="X143" s="45">
        <v>588</v>
      </c>
      <c r="Y143" s="10"/>
      <c r="Z143" s="8">
        <v>14</v>
      </c>
      <c r="AA143" s="26">
        <v>588</v>
      </c>
      <c r="AB143" s="14"/>
      <c r="AC143" s="26">
        <v>588</v>
      </c>
      <c r="AD143" s="10"/>
      <c r="AE143" s="13"/>
    </row>
    <row r="144" spans="2:31" ht="11.45" customHeight="1" x14ac:dyDescent="0.2">
      <c r="B144" s="6">
        <v>45</v>
      </c>
      <c r="C144" s="59" t="s">
        <v>269</v>
      </c>
      <c r="D144" s="59"/>
      <c r="E144" s="59"/>
      <c r="F144" s="59"/>
      <c r="G144" s="59"/>
      <c r="H144" s="59"/>
      <c r="I144" s="59"/>
      <c r="J144" s="59"/>
      <c r="K144" s="61" t="s">
        <v>242</v>
      </c>
      <c r="L144" s="61"/>
      <c r="M144" s="61"/>
      <c r="N144" s="59">
        <v>1113100022</v>
      </c>
      <c r="O144" s="59"/>
      <c r="P144" s="59"/>
      <c r="Q144" s="59"/>
      <c r="R144" s="59"/>
      <c r="S144" s="59"/>
      <c r="T144" s="59"/>
      <c r="U144" s="59"/>
      <c r="V144" s="21" t="s">
        <v>31</v>
      </c>
      <c r="W144" s="8">
        <v>14</v>
      </c>
      <c r="X144" s="45">
        <v>588</v>
      </c>
      <c r="Y144" s="10"/>
      <c r="Z144" s="8">
        <v>14</v>
      </c>
      <c r="AA144" s="26">
        <v>588</v>
      </c>
      <c r="AB144" s="14"/>
      <c r="AC144" s="26">
        <v>588</v>
      </c>
      <c r="AD144" s="10"/>
      <c r="AE144" s="13"/>
    </row>
    <row r="145" spans="2:31" ht="11.45" customHeight="1" x14ac:dyDescent="0.2">
      <c r="B145" s="6">
        <v>46</v>
      </c>
      <c r="C145" s="59" t="s">
        <v>270</v>
      </c>
      <c r="D145" s="59"/>
      <c r="E145" s="59"/>
      <c r="F145" s="59"/>
      <c r="G145" s="59"/>
      <c r="H145" s="59"/>
      <c r="I145" s="59"/>
      <c r="J145" s="59"/>
      <c r="K145" s="61" t="s">
        <v>33</v>
      </c>
      <c r="L145" s="61"/>
      <c r="M145" s="61"/>
      <c r="N145" s="59" t="s">
        <v>271</v>
      </c>
      <c r="O145" s="59"/>
      <c r="P145" s="59"/>
      <c r="Q145" s="59"/>
      <c r="R145" s="59"/>
      <c r="S145" s="59"/>
      <c r="T145" s="59"/>
      <c r="U145" s="59"/>
      <c r="V145" s="21" t="s">
        <v>31</v>
      </c>
      <c r="W145" s="8">
        <v>10</v>
      </c>
      <c r="X145" s="45">
        <v>224.9</v>
      </c>
      <c r="Y145" s="10"/>
      <c r="Z145" s="8">
        <v>10</v>
      </c>
      <c r="AA145" s="26">
        <v>224.9</v>
      </c>
      <c r="AB145" s="26">
        <v>158.1</v>
      </c>
      <c r="AC145" s="26">
        <v>66.8</v>
      </c>
      <c r="AD145" s="12">
        <v>10</v>
      </c>
      <c r="AE145" s="13"/>
    </row>
    <row r="146" spans="2:31" ht="11.45" customHeight="1" x14ac:dyDescent="0.2">
      <c r="B146" s="6">
        <v>47</v>
      </c>
      <c r="C146" s="59" t="s">
        <v>272</v>
      </c>
      <c r="D146" s="59"/>
      <c r="E146" s="59"/>
      <c r="F146" s="59"/>
      <c r="G146" s="59"/>
      <c r="H146" s="59"/>
      <c r="I146" s="59"/>
      <c r="J146" s="59"/>
      <c r="K146" s="61" t="s">
        <v>33</v>
      </c>
      <c r="L146" s="61"/>
      <c r="M146" s="61"/>
      <c r="N146" s="59" t="s">
        <v>273</v>
      </c>
      <c r="O146" s="59"/>
      <c r="P146" s="59"/>
      <c r="Q146" s="59"/>
      <c r="R146" s="59"/>
      <c r="S146" s="59"/>
      <c r="T146" s="59"/>
      <c r="U146" s="59"/>
      <c r="V146" s="21" t="s">
        <v>31</v>
      </c>
      <c r="W146" s="8">
        <v>10</v>
      </c>
      <c r="X146" s="45">
        <v>223.3</v>
      </c>
      <c r="Y146" s="10"/>
      <c r="Z146" s="8">
        <v>10</v>
      </c>
      <c r="AA146" s="26">
        <v>223.3</v>
      </c>
      <c r="AB146" s="26">
        <v>157.30000000000001</v>
      </c>
      <c r="AC146" s="26">
        <v>66</v>
      </c>
      <c r="AD146" s="12">
        <v>10</v>
      </c>
      <c r="AE146" s="13"/>
    </row>
    <row r="147" spans="2:31" ht="11.45" customHeight="1" x14ac:dyDescent="0.2">
      <c r="B147" s="6">
        <v>48</v>
      </c>
      <c r="C147" s="59" t="s">
        <v>274</v>
      </c>
      <c r="D147" s="59"/>
      <c r="E147" s="59"/>
      <c r="F147" s="59"/>
      <c r="G147" s="59"/>
      <c r="H147" s="59"/>
      <c r="I147" s="59"/>
      <c r="J147" s="59"/>
      <c r="K147" s="61" t="s">
        <v>33</v>
      </c>
      <c r="L147" s="61"/>
      <c r="M147" s="61"/>
      <c r="N147" s="59" t="s">
        <v>275</v>
      </c>
      <c r="O147" s="59"/>
      <c r="P147" s="59"/>
      <c r="Q147" s="59"/>
      <c r="R147" s="59"/>
      <c r="S147" s="59"/>
      <c r="T147" s="59"/>
      <c r="U147" s="59"/>
      <c r="V147" s="21" t="s">
        <v>31</v>
      </c>
      <c r="W147" s="8">
        <v>2</v>
      </c>
      <c r="X147" s="45">
        <v>91</v>
      </c>
      <c r="Y147" s="10"/>
      <c r="Z147" s="8">
        <v>2</v>
      </c>
      <c r="AA147" s="26">
        <v>91</v>
      </c>
      <c r="AB147" s="26">
        <v>81.98</v>
      </c>
      <c r="AC147" s="26">
        <v>9.02</v>
      </c>
      <c r="AD147" s="12">
        <v>5</v>
      </c>
      <c r="AE147" s="13"/>
    </row>
    <row r="148" spans="2:31" ht="11.45" customHeight="1" x14ac:dyDescent="0.2">
      <c r="B148" s="6">
        <v>49</v>
      </c>
      <c r="C148" s="59" t="s">
        <v>276</v>
      </c>
      <c r="D148" s="59"/>
      <c r="E148" s="59"/>
      <c r="F148" s="59"/>
      <c r="G148" s="59"/>
      <c r="H148" s="59"/>
      <c r="I148" s="59"/>
      <c r="J148" s="59"/>
      <c r="K148" s="61" t="s">
        <v>59</v>
      </c>
      <c r="L148" s="61"/>
      <c r="M148" s="61"/>
      <c r="N148" s="59" t="s">
        <v>277</v>
      </c>
      <c r="O148" s="59"/>
      <c r="P148" s="59"/>
      <c r="Q148" s="59"/>
      <c r="R148" s="59"/>
      <c r="S148" s="59"/>
      <c r="T148" s="59"/>
      <c r="U148" s="59"/>
      <c r="V148" s="21" t="s">
        <v>31</v>
      </c>
      <c r="W148" s="8">
        <v>1</v>
      </c>
      <c r="X148" s="44">
        <v>6360.3</v>
      </c>
      <c r="Y148" s="10"/>
      <c r="Z148" s="8">
        <v>1</v>
      </c>
      <c r="AA148" s="22">
        <v>6360.3</v>
      </c>
      <c r="AB148" s="26">
        <v>795</v>
      </c>
      <c r="AC148" s="22">
        <v>5565.3</v>
      </c>
      <c r="AD148" s="12">
        <v>10</v>
      </c>
      <c r="AE148" s="13"/>
    </row>
    <row r="149" spans="2:31" ht="11.45" customHeight="1" x14ac:dyDescent="0.2">
      <c r="B149" s="6">
        <v>50</v>
      </c>
      <c r="C149" s="59" t="s">
        <v>278</v>
      </c>
      <c r="D149" s="59"/>
      <c r="E149" s="59"/>
      <c r="F149" s="59"/>
      <c r="G149" s="59"/>
      <c r="H149" s="59"/>
      <c r="I149" s="59"/>
      <c r="J149" s="59"/>
      <c r="K149" s="61" t="s">
        <v>33</v>
      </c>
      <c r="L149" s="61"/>
      <c r="M149" s="61"/>
      <c r="N149" s="59" t="s">
        <v>279</v>
      </c>
      <c r="O149" s="59"/>
      <c r="P149" s="59"/>
      <c r="Q149" s="59"/>
      <c r="R149" s="59"/>
      <c r="S149" s="59"/>
      <c r="T149" s="59"/>
      <c r="U149" s="59"/>
      <c r="V149" s="21" t="s">
        <v>31</v>
      </c>
      <c r="W149" s="8">
        <v>5</v>
      </c>
      <c r="X149" s="45">
        <v>176</v>
      </c>
      <c r="Y149" s="10"/>
      <c r="Z149" s="8">
        <v>5</v>
      </c>
      <c r="AA149" s="26">
        <v>176</v>
      </c>
      <c r="AB149" s="26">
        <v>119.8</v>
      </c>
      <c r="AC149" s="26">
        <v>56.2</v>
      </c>
      <c r="AD149" s="12">
        <v>10</v>
      </c>
      <c r="AE149" s="13"/>
    </row>
    <row r="150" spans="2:31" ht="11.45" customHeight="1" x14ac:dyDescent="0.2">
      <c r="B150" s="6">
        <v>51</v>
      </c>
      <c r="C150" s="59" t="s">
        <v>280</v>
      </c>
      <c r="D150" s="59"/>
      <c r="E150" s="59"/>
      <c r="F150" s="59"/>
      <c r="G150" s="59"/>
      <c r="H150" s="59"/>
      <c r="I150" s="59"/>
      <c r="J150" s="59"/>
      <c r="K150" s="61" t="s">
        <v>33</v>
      </c>
      <c r="L150" s="61"/>
      <c r="M150" s="61"/>
      <c r="N150" s="59" t="s">
        <v>281</v>
      </c>
      <c r="O150" s="59"/>
      <c r="P150" s="59"/>
      <c r="Q150" s="59"/>
      <c r="R150" s="59"/>
      <c r="S150" s="59"/>
      <c r="T150" s="59"/>
      <c r="U150" s="59"/>
      <c r="V150" s="21" t="s">
        <v>31</v>
      </c>
      <c r="W150" s="8">
        <v>1</v>
      </c>
      <c r="X150" s="45">
        <v>154</v>
      </c>
      <c r="Y150" s="10"/>
      <c r="Z150" s="8">
        <v>1</v>
      </c>
      <c r="AA150" s="26">
        <v>154</v>
      </c>
      <c r="AB150" s="26">
        <v>107.72</v>
      </c>
      <c r="AC150" s="26">
        <v>46.28</v>
      </c>
      <c r="AD150" s="12">
        <v>10</v>
      </c>
      <c r="AE150" s="13"/>
    </row>
    <row r="151" spans="2:31" ht="11.45" customHeight="1" x14ac:dyDescent="0.2">
      <c r="B151" s="6">
        <v>52</v>
      </c>
      <c r="C151" s="59" t="s">
        <v>282</v>
      </c>
      <c r="D151" s="59"/>
      <c r="E151" s="59"/>
      <c r="F151" s="59"/>
      <c r="G151" s="59"/>
      <c r="H151" s="59"/>
      <c r="I151" s="59"/>
      <c r="J151" s="59"/>
      <c r="K151" s="61" t="s">
        <v>209</v>
      </c>
      <c r="L151" s="61"/>
      <c r="M151" s="61"/>
      <c r="N151" s="59" t="s">
        <v>115</v>
      </c>
      <c r="O151" s="59"/>
      <c r="P151" s="59"/>
      <c r="Q151" s="59"/>
      <c r="R151" s="59"/>
      <c r="S151" s="59"/>
      <c r="T151" s="59"/>
      <c r="U151" s="59"/>
      <c r="V151" s="21" t="s">
        <v>31</v>
      </c>
      <c r="W151" s="8">
        <v>2</v>
      </c>
      <c r="X151" s="45">
        <v>80</v>
      </c>
      <c r="Y151" s="10"/>
      <c r="Z151" s="8">
        <v>2</v>
      </c>
      <c r="AA151" s="26">
        <v>80</v>
      </c>
      <c r="AB151" s="14"/>
      <c r="AC151" s="26">
        <v>80</v>
      </c>
      <c r="AD151" s="10"/>
      <c r="AE151" s="13"/>
    </row>
    <row r="152" spans="2:31" ht="11.45" customHeight="1" x14ac:dyDescent="0.2">
      <c r="B152" s="6">
        <v>53</v>
      </c>
      <c r="C152" s="59" t="s">
        <v>283</v>
      </c>
      <c r="D152" s="59"/>
      <c r="E152" s="59"/>
      <c r="F152" s="59"/>
      <c r="G152" s="59"/>
      <c r="H152" s="59"/>
      <c r="I152" s="59"/>
      <c r="J152" s="59"/>
      <c r="K152" s="61" t="s">
        <v>33</v>
      </c>
      <c r="L152" s="61"/>
      <c r="M152" s="61"/>
      <c r="N152" s="59" t="s">
        <v>284</v>
      </c>
      <c r="O152" s="59"/>
      <c r="P152" s="59"/>
      <c r="Q152" s="59"/>
      <c r="R152" s="59"/>
      <c r="S152" s="59"/>
      <c r="T152" s="59"/>
      <c r="U152" s="59"/>
      <c r="V152" s="21" t="s">
        <v>31</v>
      </c>
      <c r="W152" s="8">
        <v>3</v>
      </c>
      <c r="X152" s="45">
        <v>124</v>
      </c>
      <c r="Y152" s="10"/>
      <c r="Z152" s="8">
        <v>3</v>
      </c>
      <c r="AA152" s="26">
        <v>124</v>
      </c>
      <c r="AB152" s="26">
        <v>87.48</v>
      </c>
      <c r="AC152" s="26">
        <v>36.520000000000003</v>
      </c>
      <c r="AD152" s="12">
        <v>10</v>
      </c>
      <c r="AE152" s="13"/>
    </row>
    <row r="153" spans="2:31" ht="11.45" customHeight="1" x14ac:dyDescent="0.2">
      <c r="B153" s="6">
        <v>54</v>
      </c>
      <c r="C153" s="59" t="s">
        <v>285</v>
      </c>
      <c r="D153" s="59"/>
      <c r="E153" s="59"/>
      <c r="F153" s="59"/>
      <c r="G153" s="59"/>
      <c r="H153" s="59"/>
      <c r="I153" s="59"/>
      <c r="J153" s="59"/>
      <c r="K153" s="61" t="s">
        <v>33</v>
      </c>
      <c r="L153" s="61"/>
      <c r="M153" s="61"/>
      <c r="N153" s="59" t="s">
        <v>286</v>
      </c>
      <c r="O153" s="59"/>
      <c r="P153" s="59"/>
      <c r="Q153" s="59"/>
      <c r="R153" s="59"/>
      <c r="S153" s="59"/>
      <c r="T153" s="59"/>
      <c r="U153" s="59"/>
      <c r="V153" s="21" t="s">
        <v>31</v>
      </c>
      <c r="W153" s="8">
        <v>1</v>
      </c>
      <c r="X153" s="45">
        <v>26</v>
      </c>
      <c r="Y153" s="10"/>
      <c r="Z153" s="8">
        <v>1</v>
      </c>
      <c r="AA153" s="26">
        <v>26</v>
      </c>
      <c r="AB153" s="26">
        <v>18.28</v>
      </c>
      <c r="AC153" s="26">
        <v>7.72</v>
      </c>
      <c r="AD153" s="12">
        <v>10</v>
      </c>
      <c r="AE153" s="13"/>
    </row>
    <row r="154" spans="2:31" ht="11.45" customHeight="1" x14ac:dyDescent="0.2">
      <c r="B154" s="6">
        <v>55</v>
      </c>
      <c r="C154" s="59" t="s">
        <v>287</v>
      </c>
      <c r="D154" s="59"/>
      <c r="E154" s="59"/>
      <c r="F154" s="59"/>
      <c r="G154" s="59"/>
      <c r="H154" s="59"/>
      <c r="I154" s="59"/>
      <c r="J154" s="59"/>
      <c r="K154" s="61" t="s">
        <v>33</v>
      </c>
      <c r="L154" s="61"/>
      <c r="M154" s="61"/>
      <c r="N154" s="59" t="s">
        <v>288</v>
      </c>
      <c r="O154" s="59"/>
      <c r="P154" s="59"/>
      <c r="Q154" s="59"/>
      <c r="R154" s="59"/>
      <c r="S154" s="59"/>
      <c r="T154" s="59"/>
      <c r="U154" s="59"/>
      <c r="V154" s="21" t="s">
        <v>31</v>
      </c>
      <c r="W154" s="8">
        <v>4</v>
      </c>
      <c r="X154" s="45">
        <v>153.47999999999999</v>
      </c>
      <c r="Y154" s="10"/>
      <c r="Z154" s="8">
        <v>4</v>
      </c>
      <c r="AA154" s="26">
        <v>153.47999999999999</v>
      </c>
      <c r="AB154" s="26">
        <v>184.08</v>
      </c>
      <c r="AC154" s="26">
        <v>-30.6</v>
      </c>
      <c r="AD154" s="12">
        <v>10</v>
      </c>
      <c r="AE154" s="13"/>
    </row>
    <row r="155" spans="2:31" ht="11.45" customHeight="1" x14ac:dyDescent="0.2">
      <c r="B155" s="6">
        <v>56</v>
      </c>
      <c r="C155" s="59" t="s">
        <v>289</v>
      </c>
      <c r="D155" s="59"/>
      <c r="E155" s="59"/>
      <c r="F155" s="59"/>
      <c r="G155" s="59"/>
      <c r="H155" s="59"/>
      <c r="I155" s="59"/>
      <c r="J155" s="59"/>
      <c r="K155" s="61" t="s">
        <v>209</v>
      </c>
      <c r="L155" s="61"/>
      <c r="M155" s="61"/>
      <c r="N155" s="59" t="s">
        <v>115</v>
      </c>
      <c r="O155" s="59"/>
      <c r="P155" s="59"/>
      <c r="Q155" s="59"/>
      <c r="R155" s="59"/>
      <c r="S155" s="59"/>
      <c r="T155" s="59"/>
      <c r="U155" s="59"/>
      <c r="V155" s="21" t="s">
        <v>31</v>
      </c>
      <c r="W155" s="8">
        <v>2</v>
      </c>
      <c r="X155" s="45">
        <v>53.98</v>
      </c>
      <c r="Y155" s="10"/>
      <c r="Z155" s="8">
        <v>2</v>
      </c>
      <c r="AA155" s="26">
        <v>53.98</v>
      </c>
      <c r="AB155" s="14"/>
      <c r="AC155" s="26">
        <v>53.98</v>
      </c>
      <c r="AD155" s="10"/>
      <c r="AE155" s="13"/>
    </row>
    <row r="156" spans="2:31" ht="11.45" customHeight="1" x14ac:dyDescent="0.2">
      <c r="B156" s="6">
        <v>57</v>
      </c>
      <c r="C156" s="59" t="s">
        <v>290</v>
      </c>
      <c r="D156" s="59"/>
      <c r="E156" s="59"/>
      <c r="F156" s="59"/>
      <c r="G156" s="59"/>
      <c r="H156" s="59"/>
      <c r="I156" s="59"/>
      <c r="J156" s="59"/>
      <c r="K156" s="61" t="s">
        <v>291</v>
      </c>
      <c r="L156" s="61"/>
      <c r="M156" s="61"/>
      <c r="N156" s="59" t="s">
        <v>292</v>
      </c>
      <c r="O156" s="59"/>
      <c r="P156" s="59"/>
      <c r="Q156" s="59"/>
      <c r="R156" s="59"/>
      <c r="S156" s="59"/>
      <c r="T156" s="59"/>
      <c r="U156" s="59"/>
      <c r="V156" s="21" t="s">
        <v>31</v>
      </c>
      <c r="W156" s="8">
        <v>1</v>
      </c>
      <c r="X156" s="44">
        <v>1368</v>
      </c>
      <c r="Y156" s="10"/>
      <c r="Z156" s="8">
        <v>1</v>
      </c>
      <c r="AA156" s="22">
        <v>1368</v>
      </c>
      <c r="AB156" s="26">
        <v>684</v>
      </c>
      <c r="AC156" s="26">
        <v>684</v>
      </c>
      <c r="AD156" s="12">
        <v>1</v>
      </c>
      <c r="AE156" s="13"/>
    </row>
    <row r="157" spans="2:31" ht="11.45" customHeight="1" x14ac:dyDescent="0.2">
      <c r="B157" s="6">
        <v>58</v>
      </c>
      <c r="C157" s="59" t="s">
        <v>293</v>
      </c>
      <c r="D157" s="59"/>
      <c r="E157" s="59"/>
      <c r="F157" s="59"/>
      <c r="G157" s="59"/>
      <c r="H157" s="59"/>
      <c r="I157" s="59"/>
      <c r="J157" s="59"/>
      <c r="K157" s="61" t="s">
        <v>33</v>
      </c>
      <c r="L157" s="61"/>
      <c r="M157" s="61"/>
      <c r="N157" s="59" t="s">
        <v>294</v>
      </c>
      <c r="O157" s="59"/>
      <c r="P157" s="59"/>
      <c r="Q157" s="59"/>
      <c r="R157" s="59"/>
      <c r="S157" s="59"/>
      <c r="T157" s="59"/>
      <c r="U157" s="59"/>
      <c r="V157" s="21" t="s">
        <v>31</v>
      </c>
      <c r="W157" s="8">
        <v>1</v>
      </c>
      <c r="X157" s="45">
        <v>448</v>
      </c>
      <c r="Y157" s="10"/>
      <c r="Z157" s="8">
        <v>1</v>
      </c>
      <c r="AA157" s="26">
        <v>448</v>
      </c>
      <c r="AB157" s="26">
        <v>313.52</v>
      </c>
      <c r="AC157" s="26">
        <v>134.47999999999999</v>
      </c>
      <c r="AD157" s="12">
        <v>10</v>
      </c>
      <c r="AE157" s="13"/>
    </row>
    <row r="158" spans="2:31" ht="11.45" customHeight="1" x14ac:dyDescent="0.2">
      <c r="B158" s="6">
        <v>59</v>
      </c>
      <c r="C158" s="59" t="s">
        <v>295</v>
      </c>
      <c r="D158" s="59"/>
      <c r="E158" s="59"/>
      <c r="F158" s="59"/>
      <c r="G158" s="59"/>
      <c r="H158" s="59"/>
      <c r="I158" s="59"/>
      <c r="J158" s="59"/>
      <c r="K158" s="61" t="s">
        <v>209</v>
      </c>
      <c r="L158" s="61"/>
      <c r="M158" s="61"/>
      <c r="N158" s="59" t="s">
        <v>115</v>
      </c>
      <c r="O158" s="59"/>
      <c r="P158" s="59"/>
      <c r="Q158" s="59"/>
      <c r="R158" s="59"/>
      <c r="S158" s="59"/>
      <c r="T158" s="59"/>
      <c r="U158" s="59"/>
      <c r="V158" s="21" t="s">
        <v>31</v>
      </c>
      <c r="W158" s="8">
        <v>2</v>
      </c>
      <c r="X158" s="45">
        <v>24.66</v>
      </c>
      <c r="Y158" s="10"/>
      <c r="Z158" s="8">
        <v>2</v>
      </c>
      <c r="AA158" s="26">
        <v>24.66</v>
      </c>
      <c r="AB158" s="14"/>
      <c r="AC158" s="26">
        <v>24.66</v>
      </c>
      <c r="AD158" s="10"/>
      <c r="AE158" s="13"/>
    </row>
    <row r="159" spans="2:31" ht="11.45" customHeight="1" x14ac:dyDescent="0.2">
      <c r="B159" s="6">
        <v>60</v>
      </c>
      <c r="C159" s="59" t="s">
        <v>296</v>
      </c>
      <c r="D159" s="59"/>
      <c r="E159" s="59"/>
      <c r="F159" s="59"/>
      <c r="G159" s="59"/>
      <c r="H159" s="59"/>
      <c r="I159" s="59"/>
      <c r="J159" s="59"/>
      <c r="K159" s="61" t="s">
        <v>51</v>
      </c>
      <c r="L159" s="61"/>
      <c r="M159" s="61"/>
      <c r="N159" s="59" t="s">
        <v>297</v>
      </c>
      <c r="O159" s="59"/>
      <c r="P159" s="59"/>
      <c r="Q159" s="59"/>
      <c r="R159" s="59"/>
      <c r="S159" s="59"/>
      <c r="T159" s="59"/>
      <c r="U159" s="59"/>
      <c r="V159" s="21" t="s">
        <v>31</v>
      </c>
      <c r="W159" s="8">
        <v>1</v>
      </c>
      <c r="X159" s="45">
        <v>440</v>
      </c>
      <c r="Y159" s="10"/>
      <c r="Z159" s="8">
        <v>1</v>
      </c>
      <c r="AA159" s="26">
        <v>440</v>
      </c>
      <c r="AB159" s="14"/>
      <c r="AC159" s="26">
        <v>440</v>
      </c>
      <c r="AD159" s="10"/>
      <c r="AE159" s="13"/>
    </row>
    <row r="160" spans="2:31" ht="11.45" customHeight="1" x14ac:dyDescent="0.2">
      <c r="B160" s="6">
        <v>61</v>
      </c>
      <c r="C160" s="59" t="s">
        <v>298</v>
      </c>
      <c r="D160" s="59"/>
      <c r="E160" s="59"/>
      <c r="F160" s="59"/>
      <c r="G160" s="59"/>
      <c r="H160" s="59"/>
      <c r="I160" s="59"/>
      <c r="J160" s="59"/>
      <c r="K160" s="61" t="s">
        <v>33</v>
      </c>
      <c r="L160" s="61"/>
      <c r="M160" s="61"/>
      <c r="N160" s="59" t="s">
        <v>299</v>
      </c>
      <c r="O160" s="59"/>
      <c r="P160" s="59"/>
      <c r="Q160" s="59"/>
      <c r="R160" s="59"/>
      <c r="S160" s="59"/>
      <c r="T160" s="59"/>
      <c r="U160" s="59"/>
      <c r="V160" s="21" t="s">
        <v>31</v>
      </c>
      <c r="W160" s="8">
        <v>2</v>
      </c>
      <c r="X160" s="45">
        <v>127</v>
      </c>
      <c r="Y160" s="10"/>
      <c r="Z160" s="8">
        <v>2</v>
      </c>
      <c r="AA160" s="26">
        <v>127</v>
      </c>
      <c r="AB160" s="26">
        <v>102.66</v>
      </c>
      <c r="AC160" s="26">
        <v>24.34</v>
      </c>
      <c r="AD160" s="12">
        <v>10</v>
      </c>
      <c r="AE160" s="13"/>
    </row>
    <row r="161" spans="2:31" ht="11.45" customHeight="1" x14ac:dyDescent="0.2">
      <c r="B161" s="6">
        <v>62</v>
      </c>
      <c r="C161" s="59" t="s">
        <v>300</v>
      </c>
      <c r="D161" s="59"/>
      <c r="E161" s="59"/>
      <c r="F161" s="59"/>
      <c r="G161" s="59"/>
      <c r="H161" s="59"/>
      <c r="I161" s="59"/>
      <c r="J161" s="59"/>
      <c r="K161" s="61" t="s">
        <v>33</v>
      </c>
      <c r="L161" s="61"/>
      <c r="M161" s="61"/>
      <c r="N161" s="59" t="s">
        <v>301</v>
      </c>
      <c r="O161" s="59"/>
      <c r="P161" s="59"/>
      <c r="Q161" s="59"/>
      <c r="R161" s="59"/>
      <c r="S161" s="59"/>
      <c r="T161" s="59"/>
      <c r="U161" s="59"/>
      <c r="V161" s="21" t="s">
        <v>31</v>
      </c>
      <c r="W161" s="8">
        <v>1</v>
      </c>
      <c r="X161" s="44">
        <v>1420</v>
      </c>
      <c r="Y161" s="10"/>
      <c r="Z161" s="8">
        <v>1</v>
      </c>
      <c r="AA161" s="22">
        <v>1420</v>
      </c>
      <c r="AB161" s="26">
        <v>993.92</v>
      </c>
      <c r="AC161" s="26">
        <v>426.08</v>
      </c>
      <c r="AD161" s="12">
        <v>10</v>
      </c>
      <c r="AE161" s="13"/>
    </row>
    <row r="162" spans="2:31" ht="11.45" customHeight="1" x14ac:dyDescent="0.2">
      <c r="B162" s="6">
        <v>63</v>
      </c>
      <c r="C162" s="59" t="s">
        <v>300</v>
      </c>
      <c r="D162" s="59"/>
      <c r="E162" s="59"/>
      <c r="F162" s="59"/>
      <c r="G162" s="59"/>
      <c r="H162" s="59"/>
      <c r="I162" s="59"/>
      <c r="J162" s="59"/>
      <c r="K162" s="61" t="s">
        <v>33</v>
      </c>
      <c r="L162" s="61"/>
      <c r="M162" s="61"/>
      <c r="N162" s="59" t="s">
        <v>302</v>
      </c>
      <c r="O162" s="59"/>
      <c r="P162" s="59"/>
      <c r="Q162" s="59"/>
      <c r="R162" s="59"/>
      <c r="S162" s="59"/>
      <c r="T162" s="59"/>
      <c r="U162" s="59"/>
      <c r="V162" s="21" t="s">
        <v>31</v>
      </c>
      <c r="W162" s="8">
        <v>1</v>
      </c>
      <c r="X162" s="44">
        <v>1000</v>
      </c>
      <c r="Y162" s="10"/>
      <c r="Z162" s="8">
        <v>1</v>
      </c>
      <c r="AA162" s="22">
        <v>1000</v>
      </c>
      <c r="AB162" s="26">
        <v>699.92</v>
      </c>
      <c r="AC162" s="26">
        <v>300.08</v>
      </c>
      <c r="AD162" s="12">
        <v>10</v>
      </c>
      <c r="AE162" s="13"/>
    </row>
    <row r="163" spans="2:31" ht="11.45" customHeight="1" x14ac:dyDescent="0.2">
      <c r="B163" s="6">
        <v>64</v>
      </c>
      <c r="C163" s="59" t="s">
        <v>303</v>
      </c>
      <c r="D163" s="59"/>
      <c r="E163" s="59"/>
      <c r="F163" s="59"/>
      <c r="G163" s="59"/>
      <c r="H163" s="59"/>
      <c r="I163" s="59"/>
      <c r="J163" s="59"/>
      <c r="K163" s="61" t="s">
        <v>33</v>
      </c>
      <c r="L163" s="61"/>
      <c r="M163" s="61"/>
      <c r="N163" s="59" t="s">
        <v>304</v>
      </c>
      <c r="O163" s="59"/>
      <c r="P163" s="59"/>
      <c r="Q163" s="59"/>
      <c r="R163" s="59"/>
      <c r="S163" s="59"/>
      <c r="T163" s="59"/>
      <c r="U163" s="59"/>
      <c r="V163" s="21" t="s">
        <v>31</v>
      </c>
      <c r="W163" s="8">
        <v>2</v>
      </c>
      <c r="X163" s="45">
        <v>131</v>
      </c>
      <c r="Y163" s="10"/>
      <c r="Z163" s="8">
        <v>2</v>
      </c>
      <c r="AA163" s="26">
        <v>131</v>
      </c>
      <c r="AB163" s="26">
        <v>106.1</v>
      </c>
      <c r="AC163" s="26">
        <v>24.9</v>
      </c>
      <c r="AD163" s="12">
        <v>10</v>
      </c>
      <c r="AE163" s="13"/>
    </row>
    <row r="164" spans="2:31" ht="11.45" customHeight="1" x14ac:dyDescent="0.2">
      <c r="B164" s="6">
        <v>65</v>
      </c>
      <c r="C164" s="59" t="s">
        <v>305</v>
      </c>
      <c r="D164" s="59"/>
      <c r="E164" s="59"/>
      <c r="F164" s="59"/>
      <c r="G164" s="59"/>
      <c r="H164" s="59"/>
      <c r="I164" s="59"/>
      <c r="J164" s="59"/>
      <c r="K164" s="61" t="s">
        <v>209</v>
      </c>
      <c r="L164" s="61"/>
      <c r="M164" s="61"/>
      <c r="N164" s="59" t="s">
        <v>115</v>
      </c>
      <c r="O164" s="59"/>
      <c r="P164" s="59"/>
      <c r="Q164" s="59"/>
      <c r="R164" s="59"/>
      <c r="S164" s="59"/>
      <c r="T164" s="59"/>
      <c r="U164" s="59"/>
      <c r="V164" s="21" t="s">
        <v>31</v>
      </c>
      <c r="W164" s="8">
        <v>2</v>
      </c>
      <c r="X164" s="45">
        <v>50</v>
      </c>
      <c r="Y164" s="10"/>
      <c r="Z164" s="8">
        <v>2</v>
      </c>
      <c r="AA164" s="26">
        <v>50</v>
      </c>
      <c r="AB164" s="14"/>
      <c r="AC164" s="26">
        <v>50</v>
      </c>
      <c r="AD164" s="10"/>
      <c r="AE164" s="13"/>
    </row>
    <row r="165" spans="2:31" ht="11.45" customHeight="1" x14ac:dyDescent="0.2">
      <c r="B165" s="6">
        <v>66</v>
      </c>
      <c r="C165" s="59" t="s">
        <v>306</v>
      </c>
      <c r="D165" s="59"/>
      <c r="E165" s="59"/>
      <c r="F165" s="59"/>
      <c r="G165" s="59"/>
      <c r="H165" s="59"/>
      <c r="I165" s="59"/>
      <c r="J165" s="59"/>
      <c r="K165" s="61" t="s">
        <v>307</v>
      </c>
      <c r="L165" s="61"/>
      <c r="M165" s="61"/>
      <c r="N165" s="59" t="s">
        <v>308</v>
      </c>
      <c r="O165" s="59"/>
      <c r="P165" s="59"/>
      <c r="Q165" s="59"/>
      <c r="R165" s="59"/>
      <c r="S165" s="59"/>
      <c r="T165" s="59"/>
      <c r="U165" s="59"/>
      <c r="V165" s="21" t="s">
        <v>31</v>
      </c>
      <c r="W165" s="8">
        <v>1</v>
      </c>
      <c r="X165" s="45">
        <v>200</v>
      </c>
      <c r="Y165" s="10"/>
      <c r="Z165" s="8">
        <v>1</v>
      </c>
      <c r="AA165" s="26">
        <v>200</v>
      </c>
      <c r="AB165" s="26">
        <v>198.08</v>
      </c>
      <c r="AC165" s="26">
        <v>1.92</v>
      </c>
      <c r="AD165" s="12">
        <v>10</v>
      </c>
      <c r="AE165" s="13"/>
    </row>
    <row r="166" spans="2:31" ht="11.45" customHeight="1" x14ac:dyDescent="0.2">
      <c r="B166" s="6">
        <v>67</v>
      </c>
      <c r="C166" s="59" t="s">
        <v>309</v>
      </c>
      <c r="D166" s="59"/>
      <c r="E166" s="59"/>
      <c r="F166" s="59"/>
      <c r="G166" s="59"/>
      <c r="H166" s="59"/>
      <c r="I166" s="59"/>
      <c r="J166" s="59"/>
      <c r="K166" s="61" t="s">
        <v>33</v>
      </c>
      <c r="L166" s="61"/>
      <c r="M166" s="61"/>
      <c r="N166" s="59" t="s">
        <v>310</v>
      </c>
      <c r="O166" s="59"/>
      <c r="P166" s="59"/>
      <c r="Q166" s="59"/>
      <c r="R166" s="59"/>
      <c r="S166" s="59"/>
      <c r="T166" s="59"/>
      <c r="U166" s="59"/>
      <c r="V166" s="21" t="s">
        <v>31</v>
      </c>
      <c r="W166" s="8">
        <v>1</v>
      </c>
      <c r="X166" s="45">
        <v>134</v>
      </c>
      <c r="Y166" s="10"/>
      <c r="Z166" s="8">
        <v>1</v>
      </c>
      <c r="AA166" s="26">
        <v>134</v>
      </c>
      <c r="AB166" s="26">
        <v>66.959999999999994</v>
      </c>
      <c r="AC166" s="26">
        <v>67.040000000000006</v>
      </c>
      <c r="AD166" s="12">
        <v>5</v>
      </c>
      <c r="AE166" s="13"/>
    </row>
    <row r="167" spans="2:31" ht="11.45" customHeight="1" x14ac:dyDescent="0.2">
      <c r="B167" s="6">
        <v>68</v>
      </c>
      <c r="C167" s="59" t="s">
        <v>311</v>
      </c>
      <c r="D167" s="59"/>
      <c r="E167" s="59"/>
      <c r="F167" s="59"/>
      <c r="G167" s="59"/>
      <c r="H167" s="59"/>
      <c r="I167" s="59"/>
      <c r="J167" s="59"/>
      <c r="K167" s="61" t="s">
        <v>33</v>
      </c>
      <c r="L167" s="61"/>
      <c r="M167" s="61"/>
      <c r="N167" s="59" t="s">
        <v>312</v>
      </c>
      <c r="O167" s="59"/>
      <c r="P167" s="59"/>
      <c r="Q167" s="59"/>
      <c r="R167" s="59"/>
      <c r="S167" s="59"/>
      <c r="T167" s="59"/>
      <c r="U167" s="59"/>
      <c r="V167" s="21" t="s">
        <v>31</v>
      </c>
      <c r="W167" s="8">
        <v>16</v>
      </c>
      <c r="X167" s="45">
        <v>723.4</v>
      </c>
      <c r="Y167" s="10"/>
      <c r="Z167" s="8">
        <v>16</v>
      </c>
      <c r="AA167" s="26">
        <v>723.4</v>
      </c>
      <c r="AB167" s="26">
        <v>649.67999999999995</v>
      </c>
      <c r="AC167" s="26">
        <v>73.72</v>
      </c>
      <c r="AD167" s="12">
        <v>5</v>
      </c>
      <c r="AE167" s="13"/>
    </row>
    <row r="168" spans="2:31" ht="11.45" customHeight="1" x14ac:dyDescent="0.2">
      <c r="B168" s="6">
        <v>69</v>
      </c>
      <c r="C168" s="59" t="s">
        <v>313</v>
      </c>
      <c r="D168" s="59"/>
      <c r="E168" s="59"/>
      <c r="F168" s="59"/>
      <c r="G168" s="59"/>
      <c r="H168" s="59"/>
      <c r="I168" s="59"/>
      <c r="J168" s="59"/>
      <c r="K168" s="61" t="s">
        <v>33</v>
      </c>
      <c r="L168" s="61"/>
      <c r="M168" s="61"/>
      <c r="N168" s="59" t="s">
        <v>314</v>
      </c>
      <c r="O168" s="59"/>
      <c r="P168" s="59"/>
      <c r="Q168" s="59"/>
      <c r="R168" s="59"/>
      <c r="S168" s="59"/>
      <c r="T168" s="59"/>
      <c r="U168" s="59"/>
      <c r="V168" s="21" t="s">
        <v>31</v>
      </c>
      <c r="W168" s="8">
        <v>16</v>
      </c>
      <c r="X168" s="45">
        <v>395.2</v>
      </c>
      <c r="Y168" s="10"/>
      <c r="Z168" s="8">
        <v>16</v>
      </c>
      <c r="AA168" s="26">
        <v>395.2</v>
      </c>
      <c r="AB168" s="26">
        <v>355.04</v>
      </c>
      <c r="AC168" s="26">
        <v>40.159999999999997</v>
      </c>
      <c r="AD168" s="12">
        <v>5</v>
      </c>
      <c r="AE168" s="13"/>
    </row>
    <row r="169" spans="2:31" ht="11.45" customHeight="1" x14ac:dyDescent="0.2">
      <c r="B169" s="6">
        <v>70</v>
      </c>
      <c r="C169" s="59" t="s">
        <v>315</v>
      </c>
      <c r="D169" s="59"/>
      <c r="E169" s="59"/>
      <c r="F169" s="59"/>
      <c r="G169" s="59"/>
      <c r="H169" s="59"/>
      <c r="I169" s="59"/>
      <c r="J169" s="59"/>
      <c r="K169" s="61" t="s">
        <v>33</v>
      </c>
      <c r="L169" s="61"/>
      <c r="M169" s="61"/>
      <c r="N169" s="59" t="s">
        <v>316</v>
      </c>
      <c r="O169" s="59"/>
      <c r="P169" s="59"/>
      <c r="Q169" s="59"/>
      <c r="R169" s="59"/>
      <c r="S169" s="59"/>
      <c r="T169" s="59"/>
      <c r="U169" s="59"/>
      <c r="V169" s="21" t="s">
        <v>31</v>
      </c>
      <c r="W169" s="8">
        <v>16</v>
      </c>
      <c r="X169" s="44">
        <v>1098.08</v>
      </c>
      <c r="Y169" s="10"/>
      <c r="Z169" s="8">
        <v>16</v>
      </c>
      <c r="AA169" s="22">
        <v>1098.08</v>
      </c>
      <c r="AB169" s="26">
        <v>448</v>
      </c>
      <c r="AC169" s="26">
        <v>650.08000000000004</v>
      </c>
      <c r="AD169" s="12">
        <v>5</v>
      </c>
      <c r="AE169" s="13"/>
    </row>
    <row r="170" spans="2:31" ht="11.45" customHeight="1" x14ac:dyDescent="0.2">
      <c r="B170" s="6">
        <v>71</v>
      </c>
      <c r="C170" s="59" t="s">
        <v>317</v>
      </c>
      <c r="D170" s="59"/>
      <c r="E170" s="59"/>
      <c r="F170" s="59"/>
      <c r="G170" s="59"/>
      <c r="H170" s="59"/>
      <c r="I170" s="59"/>
      <c r="J170" s="59"/>
      <c r="K170" s="61" t="s">
        <v>33</v>
      </c>
      <c r="L170" s="61"/>
      <c r="M170" s="61"/>
      <c r="N170" s="59" t="s">
        <v>318</v>
      </c>
      <c r="O170" s="59"/>
      <c r="P170" s="59"/>
      <c r="Q170" s="59"/>
      <c r="R170" s="59"/>
      <c r="S170" s="59"/>
      <c r="T170" s="59"/>
      <c r="U170" s="59"/>
      <c r="V170" s="21" t="s">
        <v>31</v>
      </c>
      <c r="W170" s="8">
        <v>16</v>
      </c>
      <c r="X170" s="45">
        <v>409.28</v>
      </c>
      <c r="Y170" s="10"/>
      <c r="Z170" s="8">
        <v>16</v>
      </c>
      <c r="AA170" s="26">
        <v>409.28</v>
      </c>
      <c r="AB170" s="26">
        <v>165.12</v>
      </c>
      <c r="AC170" s="26">
        <v>244.16</v>
      </c>
      <c r="AD170" s="12">
        <v>5</v>
      </c>
      <c r="AE170" s="13"/>
    </row>
    <row r="171" spans="2:31" ht="11.45" customHeight="1" x14ac:dyDescent="0.2">
      <c r="B171" s="6">
        <v>72</v>
      </c>
      <c r="C171" s="59" t="s">
        <v>319</v>
      </c>
      <c r="D171" s="59"/>
      <c r="E171" s="59"/>
      <c r="F171" s="59"/>
      <c r="G171" s="59"/>
      <c r="H171" s="59"/>
      <c r="I171" s="59"/>
      <c r="J171" s="59"/>
      <c r="K171" s="61" t="s">
        <v>33</v>
      </c>
      <c r="L171" s="61"/>
      <c r="M171" s="61"/>
      <c r="N171" s="59" t="s">
        <v>320</v>
      </c>
      <c r="O171" s="59"/>
      <c r="P171" s="59"/>
      <c r="Q171" s="59"/>
      <c r="R171" s="59"/>
      <c r="S171" s="59"/>
      <c r="T171" s="59"/>
      <c r="U171" s="59"/>
      <c r="V171" s="21" t="s">
        <v>31</v>
      </c>
      <c r="W171" s="8">
        <v>16</v>
      </c>
      <c r="X171" s="45">
        <v>142.56</v>
      </c>
      <c r="Y171" s="10"/>
      <c r="Z171" s="8">
        <v>16</v>
      </c>
      <c r="AA171" s="26">
        <v>142.56</v>
      </c>
      <c r="AB171" s="26">
        <v>57.6</v>
      </c>
      <c r="AC171" s="26">
        <v>84.96</v>
      </c>
      <c r="AD171" s="12">
        <v>5</v>
      </c>
      <c r="AE171" s="13"/>
    </row>
    <row r="172" spans="2:31" ht="11.45" customHeight="1" x14ac:dyDescent="0.2">
      <c r="B172" s="6">
        <v>73</v>
      </c>
      <c r="C172" s="59" t="s">
        <v>321</v>
      </c>
      <c r="D172" s="59"/>
      <c r="E172" s="59"/>
      <c r="F172" s="59"/>
      <c r="G172" s="59"/>
      <c r="H172" s="59"/>
      <c r="I172" s="59"/>
      <c r="J172" s="59"/>
      <c r="K172" s="61" t="s">
        <v>33</v>
      </c>
      <c r="L172" s="61"/>
      <c r="M172" s="61"/>
      <c r="N172" s="59" t="s">
        <v>322</v>
      </c>
      <c r="O172" s="59"/>
      <c r="P172" s="59"/>
      <c r="Q172" s="59"/>
      <c r="R172" s="59"/>
      <c r="S172" s="59"/>
      <c r="T172" s="59"/>
      <c r="U172" s="59"/>
      <c r="V172" s="21" t="s">
        <v>31</v>
      </c>
      <c r="W172" s="8">
        <v>16</v>
      </c>
      <c r="X172" s="45">
        <v>143.84</v>
      </c>
      <c r="Y172" s="10"/>
      <c r="Z172" s="8">
        <v>16</v>
      </c>
      <c r="AA172" s="26">
        <v>143.84</v>
      </c>
      <c r="AB172" s="26">
        <v>57.6</v>
      </c>
      <c r="AC172" s="26">
        <v>86.24</v>
      </c>
      <c r="AD172" s="12">
        <v>5</v>
      </c>
      <c r="AE172" s="13"/>
    </row>
    <row r="173" spans="2:31" ht="11.45" customHeight="1" x14ac:dyDescent="0.2">
      <c r="B173" s="6">
        <v>74</v>
      </c>
      <c r="C173" s="59" t="s">
        <v>323</v>
      </c>
      <c r="D173" s="59"/>
      <c r="E173" s="59"/>
      <c r="F173" s="59"/>
      <c r="G173" s="59"/>
      <c r="H173" s="59"/>
      <c r="I173" s="59"/>
      <c r="J173" s="59"/>
      <c r="K173" s="61" t="s">
        <v>64</v>
      </c>
      <c r="L173" s="61"/>
      <c r="M173" s="61"/>
      <c r="N173" s="59" t="s">
        <v>324</v>
      </c>
      <c r="O173" s="59"/>
      <c r="P173" s="59"/>
      <c r="Q173" s="59"/>
      <c r="R173" s="59"/>
      <c r="S173" s="59"/>
      <c r="T173" s="59"/>
      <c r="U173" s="59"/>
      <c r="V173" s="21" t="s">
        <v>31</v>
      </c>
      <c r="W173" s="8">
        <v>2</v>
      </c>
      <c r="X173" s="45">
        <v>47.46</v>
      </c>
      <c r="Y173" s="10"/>
      <c r="Z173" s="8">
        <v>2</v>
      </c>
      <c r="AA173" s="26">
        <v>47.46</v>
      </c>
      <c r="AB173" s="26">
        <v>42.93</v>
      </c>
      <c r="AC173" s="26">
        <v>4.53</v>
      </c>
      <c r="AD173" s="12">
        <v>5</v>
      </c>
      <c r="AE173" s="13"/>
    </row>
    <row r="174" spans="2:31" ht="11.45" customHeight="1" x14ac:dyDescent="0.2">
      <c r="B174" s="6">
        <v>75</v>
      </c>
      <c r="C174" s="59" t="s">
        <v>325</v>
      </c>
      <c r="D174" s="59"/>
      <c r="E174" s="59"/>
      <c r="F174" s="59"/>
      <c r="G174" s="59"/>
      <c r="H174" s="59"/>
      <c r="I174" s="59"/>
      <c r="J174" s="59"/>
      <c r="K174" s="60">
        <v>43314</v>
      </c>
      <c r="L174" s="61"/>
      <c r="M174" s="61"/>
      <c r="N174" s="59" t="s">
        <v>312</v>
      </c>
      <c r="O174" s="59"/>
      <c r="P174" s="59"/>
      <c r="Q174" s="59"/>
      <c r="R174" s="59"/>
      <c r="S174" s="59"/>
      <c r="T174" s="59"/>
      <c r="U174" s="59"/>
      <c r="V174" s="21" t="s">
        <v>31</v>
      </c>
      <c r="W174" s="8">
        <v>50</v>
      </c>
      <c r="X174" s="45">
        <v>16157</v>
      </c>
      <c r="Y174" s="10"/>
      <c r="Z174" s="8">
        <v>50</v>
      </c>
      <c r="AA174" s="26">
        <v>16157</v>
      </c>
      <c r="AB174" s="26"/>
      <c r="AC174" s="26">
        <v>16157</v>
      </c>
      <c r="AD174" s="12">
        <v>5</v>
      </c>
      <c r="AE174" s="13"/>
    </row>
    <row r="175" spans="2:31" ht="11.45" customHeight="1" x14ac:dyDescent="0.2">
      <c r="B175" s="15" t="s">
        <v>24</v>
      </c>
      <c r="C175" s="58" t="s">
        <v>25</v>
      </c>
      <c r="D175" s="58"/>
      <c r="E175" s="58"/>
      <c r="F175" s="58"/>
      <c r="G175" s="58"/>
      <c r="H175" s="58"/>
      <c r="I175" s="58"/>
      <c r="J175" s="58"/>
      <c r="K175" s="58" t="s">
        <v>25</v>
      </c>
      <c r="L175" s="58"/>
      <c r="M175" s="58"/>
      <c r="N175" s="58" t="s">
        <v>25</v>
      </c>
      <c r="O175" s="58"/>
      <c r="P175" s="58"/>
      <c r="Q175" s="58" t="s">
        <v>25</v>
      </c>
      <c r="R175" s="58"/>
      <c r="S175" s="58"/>
      <c r="T175" s="58" t="s">
        <v>25</v>
      </c>
      <c r="U175" s="58"/>
      <c r="V175" s="16" t="s">
        <v>25</v>
      </c>
      <c r="W175" s="17">
        <v>810</v>
      </c>
      <c r="X175" s="43">
        <v>52723.68</v>
      </c>
      <c r="Y175" s="16"/>
      <c r="Z175" s="17">
        <v>810</v>
      </c>
      <c r="AA175" s="24">
        <v>52723.68</v>
      </c>
      <c r="AB175" s="24">
        <v>15029.47</v>
      </c>
      <c r="AC175" s="24">
        <v>37694.21</v>
      </c>
      <c r="AD175" s="16"/>
      <c r="AE175" s="23" t="s">
        <v>25</v>
      </c>
    </row>
  </sheetData>
  <mergeCells count="849">
    <mergeCell ref="B3:B5"/>
    <mergeCell ref="C3:J5"/>
    <mergeCell ref="K3:M5"/>
    <mergeCell ref="N3:U3"/>
    <mergeCell ref="V3:V5"/>
    <mergeCell ref="W3:X3"/>
    <mergeCell ref="Y3:Y5"/>
    <mergeCell ref="Z3:AD3"/>
    <mergeCell ref="AE3:AE5"/>
    <mergeCell ref="N4:P5"/>
    <mergeCell ref="Q4:S5"/>
    <mergeCell ref="T4:U5"/>
    <mergeCell ref="W4:W5"/>
    <mergeCell ref="X4:X5"/>
    <mergeCell ref="Z4:Z5"/>
    <mergeCell ref="AA4:AA5"/>
    <mergeCell ref="AB4:AB5"/>
    <mergeCell ref="AC4:AC5"/>
    <mergeCell ref="AD4:AD5"/>
    <mergeCell ref="C8:J8"/>
    <mergeCell ref="K8:M8"/>
    <mergeCell ref="N8:P8"/>
    <mergeCell ref="Q8:S8"/>
    <mergeCell ref="T8:U8"/>
    <mergeCell ref="C6:J6"/>
    <mergeCell ref="K6:M6"/>
    <mergeCell ref="N6:P6"/>
    <mergeCell ref="Q6:S6"/>
    <mergeCell ref="T6:U6"/>
    <mergeCell ref="C7:X7"/>
    <mergeCell ref="C12:X12"/>
    <mergeCell ref="C9:J9"/>
    <mergeCell ref="K9:M9"/>
    <mergeCell ref="N9:P9"/>
    <mergeCell ref="Q9:S9"/>
    <mergeCell ref="T9:U9"/>
    <mergeCell ref="C11:J11"/>
    <mergeCell ref="K11:M11"/>
    <mergeCell ref="N11:P11"/>
    <mergeCell ref="Q11:S11"/>
    <mergeCell ref="T11:U11"/>
    <mergeCell ref="C10:J10"/>
    <mergeCell ref="K10:M10"/>
    <mergeCell ref="N10:P10"/>
    <mergeCell ref="Q10:S10"/>
    <mergeCell ref="T10:U10"/>
    <mergeCell ref="C14:J14"/>
    <mergeCell ref="K14:M14"/>
    <mergeCell ref="N14:P14"/>
    <mergeCell ref="Q14:S14"/>
    <mergeCell ref="T14:U14"/>
    <mergeCell ref="C13:J13"/>
    <mergeCell ref="K13:M13"/>
    <mergeCell ref="N13:P13"/>
    <mergeCell ref="Q13:S13"/>
    <mergeCell ref="T13:U13"/>
    <mergeCell ref="C16:J16"/>
    <mergeCell ref="K16:M16"/>
    <mergeCell ref="N16:P16"/>
    <mergeCell ref="Q16:S16"/>
    <mergeCell ref="T16:U16"/>
    <mergeCell ref="C15:J15"/>
    <mergeCell ref="K15:M15"/>
    <mergeCell ref="N15:P15"/>
    <mergeCell ref="Q15:S15"/>
    <mergeCell ref="T15:U15"/>
    <mergeCell ref="C18:J18"/>
    <mergeCell ref="K18:M18"/>
    <mergeCell ref="N18:P18"/>
    <mergeCell ref="Q18:S18"/>
    <mergeCell ref="T18:U18"/>
    <mergeCell ref="C17:J17"/>
    <mergeCell ref="K17:M17"/>
    <mergeCell ref="N17:P17"/>
    <mergeCell ref="Q17:S17"/>
    <mergeCell ref="T17:U17"/>
    <mergeCell ref="C20:J20"/>
    <mergeCell ref="K20:M20"/>
    <mergeCell ref="N20:P20"/>
    <mergeCell ref="Q20:S20"/>
    <mergeCell ref="T20:U20"/>
    <mergeCell ref="C19:J19"/>
    <mergeCell ref="K19:M19"/>
    <mergeCell ref="N19:P19"/>
    <mergeCell ref="Q19:S19"/>
    <mergeCell ref="T19:U19"/>
    <mergeCell ref="C22:J22"/>
    <mergeCell ref="K22:M22"/>
    <mergeCell ref="N22:P22"/>
    <mergeCell ref="Q22:S22"/>
    <mergeCell ref="T22:U22"/>
    <mergeCell ref="C21:J21"/>
    <mergeCell ref="K21:M21"/>
    <mergeCell ref="N21:P21"/>
    <mergeCell ref="Q21:S21"/>
    <mergeCell ref="T21:U21"/>
    <mergeCell ref="C24:J24"/>
    <mergeCell ref="K24:M24"/>
    <mergeCell ref="N24:P24"/>
    <mergeCell ref="Q24:S24"/>
    <mergeCell ref="T24:U24"/>
    <mergeCell ref="C23:J23"/>
    <mergeCell ref="K23:M23"/>
    <mergeCell ref="N23:P23"/>
    <mergeCell ref="Q23:S23"/>
    <mergeCell ref="T23:U23"/>
    <mergeCell ref="C26:J26"/>
    <mergeCell ref="K26:M26"/>
    <mergeCell ref="N26:P26"/>
    <mergeCell ref="Q26:S26"/>
    <mergeCell ref="T26:U26"/>
    <mergeCell ref="C25:J25"/>
    <mergeCell ref="K25:M25"/>
    <mergeCell ref="N25:P25"/>
    <mergeCell ref="Q25:S25"/>
    <mergeCell ref="T25:U25"/>
    <mergeCell ref="C28:J28"/>
    <mergeCell ref="K28:M28"/>
    <mergeCell ref="N28:P28"/>
    <mergeCell ref="Q28:S28"/>
    <mergeCell ref="T28:U28"/>
    <mergeCell ref="C27:J27"/>
    <mergeCell ref="K27:M27"/>
    <mergeCell ref="N27:P27"/>
    <mergeCell ref="Q27:S27"/>
    <mergeCell ref="T27:U27"/>
    <mergeCell ref="C30:J30"/>
    <mergeCell ref="K30:M30"/>
    <mergeCell ref="N30:P30"/>
    <mergeCell ref="Q30:S30"/>
    <mergeCell ref="T30:U30"/>
    <mergeCell ref="C29:J29"/>
    <mergeCell ref="K29:M29"/>
    <mergeCell ref="N29:P29"/>
    <mergeCell ref="Q29:S29"/>
    <mergeCell ref="T29:U29"/>
    <mergeCell ref="C32:J32"/>
    <mergeCell ref="K32:M32"/>
    <mergeCell ref="N32:P32"/>
    <mergeCell ref="Q32:S32"/>
    <mergeCell ref="T32:U32"/>
    <mergeCell ref="C31:J31"/>
    <mergeCell ref="K31:M31"/>
    <mergeCell ref="N31:P31"/>
    <mergeCell ref="Q31:S31"/>
    <mergeCell ref="T31:U31"/>
    <mergeCell ref="C34:J34"/>
    <mergeCell ref="K34:M34"/>
    <mergeCell ref="N34:P34"/>
    <mergeCell ref="Q34:S34"/>
    <mergeCell ref="T34:U34"/>
    <mergeCell ref="C33:J33"/>
    <mergeCell ref="K33:M33"/>
    <mergeCell ref="N33:P33"/>
    <mergeCell ref="Q33:S33"/>
    <mergeCell ref="T33:U33"/>
    <mergeCell ref="C36:J36"/>
    <mergeCell ref="K36:M36"/>
    <mergeCell ref="N36:P36"/>
    <mergeCell ref="Q36:S36"/>
    <mergeCell ref="T36:U36"/>
    <mergeCell ref="C35:J35"/>
    <mergeCell ref="K35:M35"/>
    <mergeCell ref="N35:P35"/>
    <mergeCell ref="Q35:S35"/>
    <mergeCell ref="T35:U35"/>
    <mergeCell ref="C38:J38"/>
    <mergeCell ref="K38:M38"/>
    <mergeCell ref="N38:P38"/>
    <mergeCell ref="Q38:S38"/>
    <mergeCell ref="T38:U38"/>
    <mergeCell ref="C37:J37"/>
    <mergeCell ref="K37:M37"/>
    <mergeCell ref="N37:P37"/>
    <mergeCell ref="Q37:S37"/>
    <mergeCell ref="T37:U37"/>
    <mergeCell ref="C40:J40"/>
    <mergeCell ref="K40:M40"/>
    <mergeCell ref="N40:P40"/>
    <mergeCell ref="Q40:S40"/>
    <mergeCell ref="T40:U40"/>
    <mergeCell ref="C39:J39"/>
    <mergeCell ref="K39:M39"/>
    <mergeCell ref="N39:P39"/>
    <mergeCell ref="Q39:S39"/>
    <mergeCell ref="T39:U39"/>
    <mergeCell ref="C42:J42"/>
    <mergeCell ref="K42:M42"/>
    <mergeCell ref="N42:P42"/>
    <mergeCell ref="Q42:S42"/>
    <mergeCell ref="T42:U42"/>
    <mergeCell ref="C41:J41"/>
    <mergeCell ref="K41:M41"/>
    <mergeCell ref="N41:P41"/>
    <mergeCell ref="Q41:S41"/>
    <mergeCell ref="T41:U41"/>
    <mergeCell ref="C45:J45"/>
    <mergeCell ref="K45:M45"/>
    <mergeCell ref="N45:P45"/>
    <mergeCell ref="Q45:S45"/>
    <mergeCell ref="T45:U45"/>
    <mergeCell ref="C44:J44"/>
    <mergeCell ref="K44:M44"/>
    <mergeCell ref="N44:P44"/>
    <mergeCell ref="Q44:S44"/>
    <mergeCell ref="T44:U44"/>
    <mergeCell ref="C47:J47"/>
    <mergeCell ref="K47:M47"/>
    <mergeCell ref="N47:P47"/>
    <mergeCell ref="Q47:S47"/>
    <mergeCell ref="T47:U47"/>
    <mergeCell ref="C46:J46"/>
    <mergeCell ref="K46:M46"/>
    <mergeCell ref="N46:P46"/>
    <mergeCell ref="Q46:S46"/>
    <mergeCell ref="T46:U46"/>
    <mergeCell ref="C49:J49"/>
    <mergeCell ref="K49:M49"/>
    <mergeCell ref="N49:P49"/>
    <mergeCell ref="Q49:S49"/>
    <mergeCell ref="T49:U49"/>
    <mergeCell ref="C48:J48"/>
    <mergeCell ref="K48:M48"/>
    <mergeCell ref="N48:P48"/>
    <mergeCell ref="Q48:S48"/>
    <mergeCell ref="T48:U48"/>
    <mergeCell ref="C51:J51"/>
    <mergeCell ref="K51:M51"/>
    <mergeCell ref="N51:P51"/>
    <mergeCell ref="Q51:S51"/>
    <mergeCell ref="T51:U51"/>
    <mergeCell ref="C50:J50"/>
    <mergeCell ref="K50:M50"/>
    <mergeCell ref="N50:P50"/>
    <mergeCell ref="Q50:S50"/>
    <mergeCell ref="T50:U50"/>
    <mergeCell ref="C53:J53"/>
    <mergeCell ref="K53:M53"/>
    <mergeCell ref="N53:P53"/>
    <mergeCell ref="Q53:S53"/>
    <mergeCell ref="T53:U53"/>
    <mergeCell ref="C52:J52"/>
    <mergeCell ref="K52:M52"/>
    <mergeCell ref="N52:P52"/>
    <mergeCell ref="Q52:S52"/>
    <mergeCell ref="T52:U52"/>
    <mergeCell ref="C55:J55"/>
    <mergeCell ref="K55:M55"/>
    <mergeCell ref="N55:P55"/>
    <mergeCell ref="Q55:S55"/>
    <mergeCell ref="T55:U55"/>
    <mergeCell ref="C54:J54"/>
    <mergeCell ref="K54:M54"/>
    <mergeCell ref="N54:P54"/>
    <mergeCell ref="Q54:S54"/>
    <mergeCell ref="T54:U54"/>
    <mergeCell ref="C57:J57"/>
    <mergeCell ref="K57:M57"/>
    <mergeCell ref="N57:P57"/>
    <mergeCell ref="Q57:S57"/>
    <mergeCell ref="T57:U57"/>
    <mergeCell ref="C56:J56"/>
    <mergeCell ref="K56:M56"/>
    <mergeCell ref="N56:P56"/>
    <mergeCell ref="Q56:S56"/>
    <mergeCell ref="T56:U56"/>
    <mergeCell ref="C59:J59"/>
    <mergeCell ref="K59:M59"/>
    <mergeCell ref="N59:P59"/>
    <mergeCell ref="Q59:S59"/>
    <mergeCell ref="T59:U59"/>
    <mergeCell ref="C58:J58"/>
    <mergeCell ref="K58:M58"/>
    <mergeCell ref="N58:P58"/>
    <mergeCell ref="Q58:S58"/>
    <mergeCell ref="T58:U58"/>
    <mergeCell ref="C61:J61"/>
    <mergeCell ref="K61:M61"/>
    <mergeCell ref="N61:P61"/>
    <mergeCell ref="Q61:S61"/>
    <mergeCell ref="T61:U61"/>
    <mergeCell ref="C60:J60"/>
    <mergeCell ref="K60:M60"/>
    <mergeCell ref="N60:P60"/>
    <mergeCell ref="Q60:S60"/>
    <mergeCell ref="T60:U60"/>
    <mergeCell ref="C63:J63"/>
    <mergeCell ref="K63:M63"/>
    <mergeCell ref="N63:P63"/>
    <mergeCell ref="Q63:S63"/>
    <mergeCell ref="T63:U63"/>
    <mergeCell ref="C62:J62"/>
    <mergeCell ref="K62:M62"/>
    <mergeCell ref="N62:P62"/>
    <mergeCell ref="Q62:S62"/>
    <mergeCell ref="T62:U62"/>
    <mergeCell ref="C65:J65"/>
    <mergeCell ref="K65:M65"/>
    <mergeCell ref="N65:P65"/>
    <mergeCell ref="Q65:S65"/>
    <mergeCell ref="T65:U65"/>
    <mergeCell ref="C64:J64"/>
    <mergeCell ref="K64:M64"/>
    <mergeCell ref="N64:P64"/>
    <mergeCell ref="Q64:S64"/>
    <mergeCell ref="T64:U64"/>
    <mergeCell ref="C67:J67"/>
    <mergeCell ref="K67:M67"/>
    <mergeCell ref="N67:P67"/>
    <mergeCell ref="Q67:S67"/>
    <mergeCell ref="T67:U67"/>
    <mergeCell ref="C66:J66"/>
    <mergeCell ref="K66:M66"/>
    <mergeCell ref="N66:P66"/>
    <mergeCell ref="Q66:S66"/>
    <mergeCell ref="T66:U66"/>
    <mergeCell ref="C69:J69"/>
    <mergeCell ref="K69:M69"/>
    <mergeCell ref="N69:P69"/>
    <mergeCell ref="Q69:S69"/>
    <mergeCell ref="T69:U69"/>
    <mergeCell ref="C68:J68"/>
    <mergeCell ref="K68:M68"/>
    <mergeCell ref="N68:P68"/>
    <mergeCell ref="Q68:S68"/>
    <mergeCell ref="T68:U68"/>
    <mergeCell ref="C71:J71"/>
    <mergeCell ref="K71:M71"/>
    <mergeCell ref="N71:P71"/>
    <mergeCell ref="Q71:S71"/>
    <mergeCell ref="T71:U71"/>
    <mergeCell ref="C70:J70"/>
    <mergeCell ref="K70:M70"/>
    <mergeCell ref="N70:P70"/>
    <mergeCell ref="Q70:S70"/>
    <mergeCell ref="T70:U70"/>
    <mergeCell ref="C73:J73"/>
    <mergeCell ref="K73:M73"/>
    <mergeCell ref="N73:P73"/>
    <mergeCell ref="Q73:S73"/>
    <mergeCell ref="T73:U73"/>
    <mergeCell ref="C72:J72"/>
    <mergeCell ref="K72:M72"/>
    <mergeCell ref="N72:P72"/>
    <mergeCell ref="Q72:S72"/>
    <mergeCell ref="T72:U72"/>
    <mergeCell ref="C75:J75"/>
    <mergeCell ref="K75:M75"/>
    <mergeCell ref="N75:P75"/>
    <mergeCell ref="Q75:S75"/>
    <mergeCell ref="T75:U75"/>
    <mergeCell ref="C74:J74"/>
    <mergeCell ref="K74:M74"/>
    <mergeCell ref="N74:P74"/>
    <mergeCell ref="Q74:S74"/>
    <mergeCell ref="T74:U74"/>
    <mergeCell ref="C77:J77"/>
    <mergeCell ref="K77:M77"/>
    <mergeCell ref="N77:P77"/>
    <mergeCell ref="Q77:S77"/>
    <mergeCell ref="T77:U77"/>
    <mergeCell ref="C76:J76"/>
    <mergeCell ref="K76:M76"/>
    <mergeCell ref="N76:P76"/>
    <mergeCell ref="Q76:S76"/>
    <mergeCell ref="T76:U76"/>
    <mergeCell ref="C79:J79"/>
    <mergeCell ref="K79:M79"/>
    <mergeCell ref="N79:P79"/>
    <mergeCell ref="Q79:S79"/>
    <mergeCell ref="T79:U79"/>
    <mergeCell ref="C78:J78"/>
    <mergeCell ref="K78:M78"/>
    <mergeCell ref="N78:P78"/>
    <mergeCell ref="Q78:S78"/>
    <mergeCell ref="T78:U78"/>
    <mergeCell ref="C81:J81"/>
    <mergeCell ref="K81:M81"/>
    <mergeCell ref="N81:P81"/>
    <mergeCell ref="Q81:S81"/>
    <mergeCell ref="T81:U81"/>
    <mergeCell ref="C80:J80"/>
    <mergeCell ref="K80:M80"/>
    <mergeCell ref="N80:P80"/>
    <mergeCell ref="Q80:S80"/>
    <mergeCell ref="T80:U80"/>
    <mergeCell ref="C83:J83"/>
    <mergeCell ref="K83:M83"/>
    <mergeCell ref="N83:P83"/>
    <mergeCell ref="Q83:S83"/>
    <mergeCell ref="T83:U83"/>
    <mergeCell ref="C82:J82"/>
    <mergeCell ref="K82:M82"/>
    <mergeCell ref="N82:P82"/>
    <mergeCell ref="Q82:S82"/>
    <mergeCell ref="T82:U82"/>
    <mergeCell ref="C85:J85"/>
    <mergeCell ref="K85:M85"/>
    <mergeCell ref="N85:P85"/>
    <mergeCell ref="Q85:S85"/>
    <mergeCell ref="T85:U85"/>
    <mergeCell ref="C84:J84"/>
    <mergeCell ref="K84:M84"/>
    <mergeCell ref="N84:P84"/>
    <mergeCell ref="Q84:S84"/>
    <mergeCell ref="T84:U84"/>
    <mergeCell ref="C87:J87"/>
    <mergeCell ref="K87:M87"/>
    <mergeCell ref="N87:P87"/>
    <mergeCell ref="Q87:S87"/>
    <mergeCell ref="T87:U87"/>
    <mergeCell ref="C86:J86"/>
    <mergeCell ref="K86:M86"/>
    <mergeCell ref="N86:P86"/>
    <mergeCell ref="Q86:S86"/>
    <mergeCell ref="T86:U86"/>
    <mergeCell ref="C89:J89"/>
    <mergeCell ref="K89:M89"/>
    <mergeCell ref="N89:P89"/>
    <mergeCell ref="Q89:S89"/>
    <mergeCell ref="T89:U89"/>
    <mergeCell ref="C88:J88"/>
    <mergeCell ref="K88:M88"/>
    <mergeCell ref="N88:P88"/>
    <mergeCell ref="Q88:S88"/>
    <mergeCell ref="T88:U88"/>
    <mergeCell ref="C91:J91"/>
    <mergeCell ref="K91:M91"/>
    <mergeCell ref="N91:P91"/>
    <mergeCell ref="Q91:S91"/>
    <mergeCell ref="T91:U91"/>
    <mergeCell ref="C90:J90"/>
    <mergeCell ref="K90:M90"/>
    <mergeCell ref="N90:P90"/>
    <mergeCell ref="Q90:S90"/>
    <mergeCell ref="T90:U90"/>
    <mergeCell ref="C96:J96"/>
    <mergeCell ref="K96:M96"/>
    <mergeCell ref="N96:P96"/>
    <mergeCell ref="Q96:S96"/>
    <mergeCell ref="T96:U96"/>
    <mergeCell ref="C92:J92"/>
    <mergeCell ref="K92:M92"/>
    <mergeCell ref="N92:P92"/>
    <mergeCell ref="Q92:S92"/>
    <mergeCell ref="T92:U92"/>
    <mergeCell ref="C95:J95"/>
    <mergeCell ref="K95:M95"/>
    <mergeCell ref="N95:P95"/>
    <mergeCell ref="Q95:S95"/>
    <mergeCell ref="T95:U95"/>
    <mergeCell ref="C94:J94"/>
    <mergeCell ref="K94:M94"/>
    <mergeCell ref="N94:P94"/>
    <mergeCell ref="Q94:S94"/>
    <mergeCell ref="T94:U94"/>
    <mergeCell ref="C101:J101"/>
    <mergeCell ref="K101:M101"/>
    <mergeCell ref="N101:P101"/>
    <mergeCell ref="Q101:S101"/>
    <mergeCell ref="T101:U101"/>
    <mergeCell ref="C100:J100"/>
    <mergeCell ref="K100:M100"/>
    <mergeCell ref="N100:P100"/>
    <mergeCell ref="Q100:S100"/>
    <mergeCell ref="T100:U100"/>
    <mergeCell ref="C98:J98"/>
    <mergeCell ref="K98:M98"/>
    <mergeCell ref="N98:P98"/>
    <mergeCell ref="Q98:S98"/>
    <mergeCell ref="T98:U98"/>
    <mergeCell ref="C97:J97"/>
    <mergeCell ref="K97:M97"/>
    <mergeCell ref="N97:P97"/>
    <mergeCell ref="Q97:S97"/>
    <mergeCell ref="T97:U97"/>
    <mergeCell ref="C103:J103"/>
    <mergeCell ref="K103:M103"/>
    <mergeCell ref="N103:P103"/>
    <mergeCell ref="Q103:S103"/>
    <mergeCell ref="T103:U103"/>
    <mergeCell ref="C102:J102"/>
    <mergeCell ref="K102:M102"/>
    <mergeCell ref="N102:P102"/>
    <mergeCell ref="Q102:S102"/>
    <mergeCell ref="T102:U102"/>
    <mergeCell ref="C105:J105"/>
    <mergeCell ref="K105:M105"/>
    <mergeCell ref="N105:P105"/>
    <mergeCell ref="Q105:S105"/>
    <mergeCell ref="T105:U105"/>
    <mergeCell ref="C104:J104"/>
    <mergeCell ref="K104:M104"/>
    <mergeCell ref="N104:P104"/>
    <mergeCell ref="Q104:S104"/>
    <mergeCell ref="T104:U104"/>
    <mergeCell ref="C107:J107"/>
    <mergeCell ref="K107:M107"/>
    <mergeCell ref="N107:P107"/>
    <mergeCell ref="Q107:S107"/>
    <mergeCell ref="T107:U107"/>
    <mergeCell ref="C106:J106"/>
    <mergeCell ref="K106:M106"/>
    <mergeCell ref="N106:P106"/>
    <mergeCell ref="Q106:S106"/>
    <mergeCell ref="T106:U106"/>
    <mergeCell ref="C109:J109"/>
    <mergeCell ref="K109:M109"/>
    <mergeCell ref="N109:P109"/>
    <mergeCell ref="Q109:S109"/>
    <mergeCell ref="T109:U109"/>
    <mergeCell ref="C108:J108"/>
    <mergeCell ref="K108:M108"/>
    <mergeCell ref="N108:P108"/>
    <mergeCell ref="Q108:S108"/>
    <mergeCell ref="T108:U108"/>
    <mergeCell ref="C111:J111"/>
    <mergeCell ref="K111:M111"/>
    <mergeCell ref="N111:P111"/>
    <mergeCell ref="Q111:S111"/>
    <mergeCell ref="T111:U111"/>
    <mergeCell ref="C110:J110"/>
    <mergeCell ref="K110:M110"/>
    <mergeCell ref="N110:P110"/>
    <mergeCell ref="Q110:S110"/>
    <mergeCell ref="T110:U110"/>
    <mergeCell ref="C113:J113"/>
    <mergeCell ref="K113:M113"/>
    <mergeCell ref="N113:P113"/>
    <mergeCell ref="Q113:S113"/>
    <mergeCell ref="T113:U113"/>
    <mergeCell ref="C112:J112"/>
    <mergeCell ref="K112:M112"/>
    <mergeCell ref="N112:P112"/>
    <mergeCell ref="Q112:S112"/>
    <mergeCell ref="T112:U112"/>
    <mergeCell ref="C115:J115"/>
    <mergeCell ref="K115:M115"/>
    <mergeCell ref="N115:P115"/>
    <mergeCell ref="Q115:S115"/>
    <mergeCell ref="T115:U115"/>
    <mergeCell ref="C114:J114"/>
    <mergeCell ref="K114:M114"/>
    <mergeCell ref="N114:P114"/>
    <mergeCell ref="Q114:S114"/>
    <mergeCell ref="T114:U114"/>
    <mergeCell ref="C117:J117"/>
    <mergeCell ref="K117:M117"/>
    <mergeCell ref="N117:P117"/>
    <mergeCell ref="Q117:S117"/>
    <mergeCell ref="T117:U117"/>
    <mergeCell ref="C116:J116"/>
    <mergeCell ref="K116:M116"/>
    <mergeCell ref="N116:P116"/>
    <mergeCell ref="Q116:S116"/>
    <mergeCell ref="T116:U116"/>
    <mergeCell ref="C119:J119"/>
    <mergeCell ref="K119:M119"/>
    <mergeCell ref="N119:P119"/>
    <mergeCell ref="Q119:S119"/>
    <mergeCell ref="T119:U119"/>
    <mergeCell ref="C118:J118"/>
    <mergeCell ref="K118:M118"/>
    <mergeCell ref="N118:P118"/>
    <mergeCell ref="Q118:S118"/>
    <mergeCell ref="T118:U118"/>
    <mergeCell ref="C121:J121"/>
    <mergeCell ref="K121:M121"/>
    <mergeCell ref="N121:P121"/>
    <mergeCell ref="Q121:S121"/>
    <mergeCell ref="T121:U121"/>
    <mergeCell ref="C120:J120"/>
    <mergeCell ref="K120:M120"/>
    <mergeCell ref="N120:P120"/>
    <mergeCell ref="Q120:S120"/>
    <mergeCell ref="T120:U120"/>
    <mergeCell ref="C123:J123"/>
    <mergeCell ref="K123:M123"/>
    <mergeCell ref="N123:P123"/>
    <mergeCell ref="Q123:S123"/>
    <mergeCell ref="T123:U123"/>
    <mergeCell ref="C122:J122"/>
    <mergeCell ref="K122:M122"/>
    <mergeCell ref="N122:P122"/>
    <mergeCell ref="Q122:S122"/>
    <mergeCell ref="T122:U122"/>
    <mergeCell ref="C125:J125"/>
    <mergeCell ref="K125:M125"/>
    <mergeCell ref="N125:P125"/>
    <mergeCell ref="Q125:S125"/>
    <mergeCell ref="T125:U125"/>
    <mergeCell ref="C124:J124"/>
    <mergeCell ref="K124:M124"/>
    <mergeCell ref="N124:P124"/>
    <mergeCell ref="Q124:S124"/>
    <mergeCell ref="T124:U124"/>
    <mergeCell ref="C127:J127"/>
    <mergeCell ref="K127:M127"/>
    <mergeCell ref="N127:P127"/>
    <mergeCell ref="Q127:S127"/>
    <mergeCell ref="T127:U127"/>
    <mergeCell ref="C126:J126"/>
    <mergeCell ref="K126:M126"/>
    <mergeCell ref="N126:P126"/>
    <mergeCell ref="Q126:S126"/>
    <mergeCell ref="T126:U126"/>
    <mergeCell ref="C129:J129"/>
    <mergeCell ref="K129:M129"/>
    <mergeCell ref="N129:P129"/>
    <mergeCell ref="Q129:S129"/>
    <mergeCell ref="T129:U129"/>
    <mergeCell ref="C128:J128"/>
    <mergeCell ref="K128:M128"/>
    <mergeCell ref="N128:P128"/>
    <mergeCell ref="Q128:S128"/>
    <mergeCell ref="T128:U128"/>
    <mergeCell ref="C131:J131"/>
    <mergeCell ref="K131:M131"/>
    <mergeCell ref="N131:P131"/>
    <mergeCell ref="Q131:S131"/>
    <mergeCell ref="T131:U131"/>
    <mergeCell ref="C130:J130"/>
    <mergeCell ref="K130:M130"/>
    <mergeCell ref="N130:P130"/>
    <mergeCell ref="Q130:S130"/>
    <mergeCell ref="T130:U130"/>
    <mergeCell ref="C133:J133"/>
    <mergeCell ref="K133:M133"/>
    <mergeCell ref="N133:P133"/>
    <mergeCell ref="Q133:S133"/>
    <mergeCell ref="T133:U133"/>
    <mergeCell ref="C132:J132"/>
    <mergeCell ref="K132:M132"/>
    <mergeCell ref="N132:P132"/>
    <mergeCell ref="Q132:S132"/>
    <mergeCell ref="T132:U132"/>
    <mergeCell ref="C135:J135"/>
    <mergeCell ref="K135:M135"/>
    <mergeCell ref="N135:P135"/>
    <mergeCell ref="Q135:S135"/>
    <mergeCell ref="T135:U135"/>
    <mergeCell ref="C134:J134"/>
    <mergeCell ref="K134:M134"/>
    <mergeCell ref="N134:P134"/>
    <mergeCell ref="Q134:S134"/>
    <mergeCell ref="T134:U134"/>
    <mergeCell ref="C137:J137"/>
    <mergeCell ref="K137:M137"/>
    <mergeCell ref="N137:P137"/>
    <mergeCell ref="Q137:S137"/>
    <mergeCell ref="T137:U137"/>
    <mergeCell ref="C136:J136"/>
    <mergeCell ref="K136:M136"/>
    <mergeCell ref="N136:P136"/>
    <mergeCell ref="Q136:S136"/>
    <mergeCell ref="T136:U136"/>
    <mergeCell ref="C139:J139"/>
    <mergeCell ref="K139:M139"/>
    <mergeCell ref="N139:P139"/>
    <mergeCell ref="Q139:S139"/>
    <mergeCell ref="T139:U139"/>
    <mergeCell ref="C138:J138"/>
    <mergeCell ref="K138:M138"/>
    <mergeCell ref="N138:P138"/>
    <mergeCell ref="Q138:S138"/>
    <mergeCell ref="T138:U138"/>
    <mergeCell ref="C141:J141"/>
    <mergeCell ref="K141:M141"/>
    <mergeCell ref="N141:P141"/>
    <mergeCell ref="Q141:S141"/>
    <mergeCell ref="T141:U141"/>
    <mergeCell ref="C140:J140"/>
    <mergeCell ref="K140:M140"/>
    <mergeCell ref="N140:P140"/>
    <mergeCell ref="Q140:S140"/>
    <mergeCell ref="T140:U140"/>
    <mergeCell ref="C143:J143"/>
    <mergeCell ref="K143:M143"/>
    <mergeCell ref="N143:P143"/>
    <mergeCell ref="Q143:S143"/>
    <mergeCell ref="T143:U143"/>
    <mergeCell ref="C142:J142"/>
    <mergeCell ref="K142:M142"/>
    <mergeCell ref="N142:P142"/>
    <mergeCell ref="Q142:S142"/>
    <mergeCell ref="T142:U142"/>
    <mergeCell ref="C145:J145"/>
    <mergeCell ref="K145:M145"/>
    <mergeCell ref="N145:P145"/>
    <mergeCell ref="Q145:S145"/>
    <mergeCell ref="T145:U145"/>
    <mergeCell ref="C144:J144"/>
    <mergeCell ref="K144:M144"/>
    <mergeCell ref="N144:P144"/>
    <mergeCell ref="Q144:S144"/>
    <mergeCell ref="T144:U144"/>
    <mergeCell ref="C147:J147"/>
    <mergeCell ref="K147:M147"/>
    <mergeCell ref="N147:P147"/>
    <mergeCell ref="Q147:S147"/>
    <mergeCell ref="T147:U147"/>
    <mergeCell ref="C146:J146"/>
    <mergeCell ref="K146:M146"/>
    <mergeCell ref="N146:P146"/>
    <mergeCell ref="Q146:S146"/>
    <mergeCell ref="T146:U146"/>
    <mergeCell ref="C149:J149"/>
    <mergeCell ref="K149:M149"/>
    <mergeCell ref="N149:P149"/>
    <mergeCell ref="Q149:S149"/>
    <mergeCell ref="T149:U149"/>
    <mergeCell ref="C148:J148"/>
    <mergeCell ref="K148:M148"/>
    <mergeCell ref="N148:P148"/>
    <mergeCell ref="Q148:S148"/>
    <mergeCell ref="T148:U148"/>
    <mergeCell ref="C151:J151"/>
    <mergeCell ref="K151:M151"/>
    <mergeCell ref="N151:P151"/>
    <mergeCell ref="Q151:S151"/>
    <mergeCell ref="T151:U151"/>
    <mergeCell ref="C150:J150"/>
    <mergeCell ref="K150:M150"/>
    <mergeCell ref="N150:P150"/>
    <mergeCell ref="Q150:S150"/>
    <mergeCell ref="T150:U150"/>
    <mergeCell ref="C153:J153"/>
    <mergeCell ref="K153:M153"/>
    <mergeCell ref="N153:P153"/>
    <mergeCell ref="Q153:S153"/>
    <mergeCell ref="T153:U153"/>
    <mergeCell ref="C152:J152"/>
    <mergeCell ref="K152:M152"/>
    <mergeCell ref="N152:P152"/>
    <mergeCell ref="Q152:S152"/>
    <mergeCell ref="T152:U152"/>
    <mergeCell ref="C155:J155"/>
    <mergeCell ref="K155:M155"/>
    <mergeCell ref="N155:P155"/>
    <mergeCell ref="Q155:S155"/>
    <mergeCell ref="T155:U155"/>
    <mergeCell ref="C154:J154"/>
    <mergeCell ref="K154:M154"/>
    <mergeCell ref="N154:P154"/>
    <mergeCell ref="Q154:S154"/>
    <mergeCell ref="T154:U154"/>
    <mergeCell ref="C157:J157"/>
    <mergeCell ref="K157:M157"/>
    <mergeCell ref="N157:P157"/>
    <mergeCell ref="Q157:S157"/>
    <mergeCell ref="T157:U157"/>
    <mergeCell ref="C156:J156"/>
    <mergeCell ref="K156:M156"/>
    <mergeCell ref="N156:P156"/>
    <mergeCell ref="Q156:S156"/>
    <mergeCell ref="T156:U156"/>
    <mergeCell ref="C159:J159"/>
    <mergeCell ref="K159:M159"/>
    <mergeCell ref="N159:P159"/>
    <mergeCell ref="Q159:S159"/>
    <mergeCell ref="T159:U159"/>
    <mergeCell ref="C158:J158"/>
    <mergeCell ref="K158:M158"/>
    <mergeCell ref="N158:P158"/>
    <mergeCell ref="Q158:S158"/>
    <mergeCell ref="T158:U158"/>
    <mergeCell ref="C161:J161"/>
    <mergeCell ref="K161:M161"/>
    <mergeCell ref="N161:P161"/>
    <mergeCell ref="Q161:S161"/>
    <mergeCell ref="T161:U161"/>
    <mergeCell ref="C160:J160"/>
    <mergeCell ref="K160:M160"/>
    <mergeCell ref="N160:P160"/>
    <mergeCell ref="Q160:S160"/>
    <mergeCell ref="T160:U160"/>
    <mergeCell ref="C163:J163"/>
    <mergeCell ref="K163:M163"/>
    <mergeCell ref="N163:P163"/>
    <mergeCell ref="Q163:S163"/>
    <mergeCell ref="T163:U163"/>
    <mergeCell ref="C162:J162"/>
    <mergeCell ref="K162:M162"/>
    <mergeCell ref="N162:P162"/>
    <mergeCell ref="Q162:S162"/>
    <mergeCell ref="T162:U162"/>
    <mergeCell ref="C165:J165"/>
    <mergeCell ref="K165:M165"/>
    <mergeCell ref="N165:P165"/>
    <mergeCell ref="Q165:S165"/>
    <mergeCell ref="T165:U165"/>
    <mergeCell ref="C164:J164"/>
    <mergeCell ref="K164:M164"/>
    <mergeCell ref="N164:P164"/>
    <mergeCell ref="Q164:S164"/>
    <mergeCell ref="T164:U164"/>
    <mergeCell ref="C167:J167"/>
    <mergeCell ref="K167:M167"/>
    <mergeCell ref="N167:P167"/>
    <mergeCell ref="Q167:S167"/>
    <mergeCell ref="T167:U167"/>
    <mergeCell ref="C166:J166"/>
    <mergeCell ref="K166:M166"/>
    <mergeCell ref="N166:P166"/>
    <mergeCell ref="Q166:S166"/>
    <mergeCell ref="T166:U166"/>
    <mergeCell ref="C169:J169"/>
    <mergeCell ref="K169:M169"/>
    <mergeCell ref="N169:P169"/>
    <mergeCell ref="Q169:S169"/>
    <mergeCell ref="T169:U169"/>
    <mergeCell ref="C168:J168"/>
    <mergeCell ref="K168:M168"/>
    <mergeCell ref="N168:P168"/>
    <mergeCell ref="Q168:S168"/>
    <mergeCell ref="T168:U168"/>
    <mergeCell ref="K171:M171"/>
    <mergeCell ref="N171:P171"/>
    <mergeCell ref="Q171:S171"/>
    <mergeCell ref="T171:U171"/>
    <mergeCell ref="C170:J170"/>
    <mergeCell ref="K170:M170"/>
    <mergeCell ref="N170:P170"/>
    <mergeCell ref="Q170:S170"/>
    <mergeCell ref="T170:U170"/>
    <mergeCell ref="B93:T93"/>
    <mergeCell ref="C99:V99"/>
    <mergeCell ref="C43:T43"/>
    <mergeCell ref="C175:J175"/>
    <mergeCell ref="K175:M175"/>
    <mergeCell ref="N175:P175"/>
    <mergeCell ref="Q175:S175"/>
    <mergeCell ref="T175:U175"/>
    <mergeCell ref="C174:J174"/>
    <mergeCell ref="K174:M174"/>
    <mergeCell ref="N174:P174"/>
    <mergeCell ref="Q174:S174"/>
    <mergeCell ref="T174:U174"/>
    <mergeCell ref="C173:J173"/>
    <mergeCell ref="K173:M173"/>
    <mergeCell ref="N173:P173"/>
    <mergeCell ref="Q173:S173"/>
    <mergeCell ref="T173:U173"/>
    <mergeCell ref="C172:J172"/>
    <mergeCell ref="K172:M172"/>
    <mergeCell ref="N172:P172"/>
    <mergeCell ref="Q172:S172"/>
    <mergeCell ref="T172:U172"/>
    <mergeCell ref="C171:J171"/>
  </mergeCells>
  <pageMargins left="0.75" right="1" top="0.75" bottom="1" header="0.5" footer="0.5"/>
  <pageSetup paperSize="9" scale="9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Luda</cp:lastModifiedBy>
  <cp:lastPrinted>2021-02-18T13:52:46Z</cp:lastPrinted>
  <dcterms:modified xsi:type="dcterms:W3CDTF">2021-03-03T13:25:57Z</dcterms:modified>
</cp:coreProperties>
</file>