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E1288DAF-DC3E-4931-8E85-D0B2FBB7A04A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7" i="1" l="1"/>
  <c r="X7" i="1"/>
</calcChain>
</file>

<file path=xl/sharedStrings.xml><?xml version="1.0" encoding="utf-8"?>
<sst xmlns="http://schemas.openxmlformats.org/spreadsheetml/2006/main" count="1397" uniqueCount="648">
  <si>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</si>
  <si>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</si>
  <si>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</si>
  <si>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</si>
  <si>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</si>
  <si>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</si>
  <si>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</si>
  <si>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</si>
  <si>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</si>
  <si>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</si>
  <si>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</si>
  <si>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</si>
  <si>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</si>
  <si>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</si>
  <si>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</si>
  <si>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Приміщення школи с. Клепачів</t>
  </si>
  <si>
    <t>01.12.1968</t>
  </si>
  <si>
    <t>10310001</t>
  </si>
  <si>
    <t>об'єкт</t>
  </si>
  <si>
    <t>30.12.2020</t>
  </si>
  <si>
    <t>Сарай школи с. Клепачів</t>
  </si>
  <si>
    <t>01.12.1995</t>
  </si>
  <si>
    <t>10310002</t>
  </si>
  <si>
    <t>Разом</t>
  </si>
  <si>
    <t>Х</t>
  </si>
  <si>
    <t>Приміщення школи с. Клепачів(дооцінка 5700)</t>
  </si>
  <si>
    <t>Жарочний шкаф ДЕ-2</t>
  </si>
  <si>
    <t>02.09.2019</t>
  </si>
  <si>
    <t>1014100105</t>
  </si>
  <si>
    <t>Морозильна камера Атлант</t>
  </si>
  <si>
    <t>01.12.2015</t>
  </si>
  <si>
    <t>1014900014</t>
  </si>
  <si>
    <t>Плита 4-канфорочна індукційна 800*800*850</t>
  </si>
  <si>
    <t>29.06.2018</t>
  </si>
  <si>
    <t>1014100018</t>
  </si>
  <si>
    <t>Багатофункціональний пристрій</t>
  </si>
  <si>
    <t>17.10.2019</t>
  </si>
  <si>
    <t>1014100127</t>
  </si>
  <si>
    <t>шт.</t>
  </si>
  <si>
    <t>Бак для опалення верт.</t>
  </si>
  <si>
    <t>10490009</t>
  </si>
  <si>
    <t>Балансир</t>
  </si>
  <si>
    <t>10140010</t>
  </si>
  <si>
    <t>Бачок Бембі</t>
  </si>
  <si>
    <t>10490011</t>
  </si>
  <si>
    <t>БФП CANON pixma G2411</t>
  </si>
  <si>
    <t>16.11.2020</t>
  </si>
  <si>
    <t>1014100153</t>
  </si>
  <si>
    <t>БФП SENSYS MF 3010 CANON (принтер)</t>
  </si>
  <si>
    <t>30.08.2019</t>
  </si>
  <si>
    <t>1014100112</t>
  </si>
  <si>
    <t>Вентилятор канальний КВ-250</t>
  </si>
  <si>
    <t>10140012</t>
  </si>
  <si>
    <t>Водонагрівач</t>
  </si>
  <si>
    <t>10140013</t>
  </si>
  <si>
    <t>Електромясорубка</t>
  </si>
  <si>
    <t>10140014</t>
  </si>
  <si>
    <t>Зонт витяжний острівний</t>
  </si>
  <si>
    <t>10490018</t>
  </si>
  <si>
    <t>Комп'ютерна техніка</t>
  </si>
  <si>
    <t>10480012</t>
  </si>
  <si>
    <t>Компютер в комплекті з меблями (стіл-1, стільці-1)</t>
  </si>
  <si>
    <t>01.12.2013</t>
  </si>
  <si>
    <t>10480043</t>
  </si>
  <si>
    <t>Котел Твердопаливний "Квартал 150 Турбо"</t>
  </si>
  <si>
    <t>01.12.2017</t>
  </si>
  <si>
    <t>1024100001</t>
  </si>
  <si>
    <t>Ламінатор</t>
  </si>
  <si>
    <t>1016100243</t>
  </si>
  <si>
    <t>Морозильна камера Beko RFSA240M21W</t>
  </si>
  <si>
    <t>05.08.2019</t>
  </si>
  <si>
    <t>1014100110</t>
  </si>
  <si>
    <t>Музичний центр</t>
  </si>
  <si>
    <t>10490002</t>
  </si>
  <si>
    <t>Насос</t>
  </si>
  <si>
    <t>10140015</t>
  </si>
  <si>
    <t>Насос 1.5 Квт</t>
  </si>
  <si>
    <t>10410002</t>
  </si>
  <si>
    <t>Насос CMG 32-150A</t>
  </si>
  <si>
    <t>1014100014</t>
  </si>
  <si>
    <t>Насос Wilo</t>
  </si>
  <si>
    <t>10140017</t>
  </si>
  <si>
    <t>Насос Водолій-80</t>
  </si>
  <si>
    <t>10140016</t>
  </si>
  <si>
    <t>Насос К8/18 з д. 2,2 Квт/3000</t>
  </si>
  <si>
    <t>10140018</t>
  </si>
  <si>
    <t>Насосний агрегат CM-G32-160A</t>
  </si>
  <si>
    <t>10140019</t>
  </si>
  <si>
    <t>Настінний екран Sopar</t>
  </si>
  <si>
    <t>11.02.2020</t>
  </si>
  <si>
    <t>1014100118</t>
  </si>
  <si>
    <t>Ноутбук Lenovo 110-15 15/N3060/2500</t>
  </si>
  <si>
    <t>03.09.2018</t>
  </si>
  <si>
    <t>1014100068</t>
  </si>
  <si>
    <t>Ноутбук Lenovo IdeaPad 330-15IGM</t>
  </si>
  <si>
    <t>14.08.2019</t>
  </si>
  <si>
    <t>1014100114</t>
  </si>
  <si>
    <t>Ноутбук Lenovo IdeaPad 340-15IWL</t>
  </si>
  <si>
    <t>14.04.2020</t>
  </si>
  <si>
    <t>1014100135</t>
  </si>
  <si>
    <t>Ноутбук Lenovo V155 15.6FHD</t>
  </si>
  <si>
    <t>1014100151</t>
  </si>
  <si>
    <t>Персональний комп’ютер форм-фактора десктоп для вчителя</t>
  </si>
  <si>
    <t>16.08.2019</t>
  </si>
  <si>
    <t>1014100123</t>
  </si>
  <si>
    <t>Персональний комп’ютер форм-фактора десктоп для учня</t>
  </si>
  <si>
    <t>1014100122</t>
  </si>
  <si>
    <t>Пральна машина Bosch</t>
  </si>
  <si>
    <t>10490014</t>
  </si>
  <si>
    <t>Пристрій безперебійного живлення RPT-1000A</t>
  </si>
  <si>
    <t>1014100124</t>
  </si>
  <si>
    <t>Проектор  Ben Q</t>
  </si>
  <si>
    <t>15.10.2018</t>
  </si>
  <si>
    <t>1014100022</t>
  </si>
  <si>
    <t>Проектор  Optoma</t>
  </si>
  <si>
    <t>01.12.2012</t>
  </si>
  <si>
    <t>1014900002</t>
  </si>
  <si>
    <t>Промисловий твердопаливний котел Kalvis-140 ручного завантаження з клапанами запобіжними 1-12 бар DN 40</t>
  </si>
  <si>
    <t>1014100113</t>
  </si>
  <si>
    <t>Радіатор сталевий 500*1200</t>
  </si>
  <si>
    <t>30.07.2018</t>
  </si>
  <si>
    <t>1014100023</t>
  </si>
  <si>
    <t>Холодильник Днепр</t>
  </si>
  <si>
    <t>10490012</t>
  </si>
  <si>
    <t>Влаштування системи пожежної сигналізації, оповіщення про пожежу та управління евакуацією людей при пожежі при Поточному ремонті НВК "ЗОШ І-ІІст-ДНЗ п</t>
  </si>
  <si>
    <t>690 120,70</t>
  </si>
  <si>
    <t>Болгарка ДніпроМКШ-1250</t>
  </si>
  <si>
    <t>17.04.2020</t>
  </si>
  <si>
    <t>1016100440</t>
  </si>
  <si>
    <t>шт</t>
  </si>
  <si>
    <t>Вага</t>
  </si>
  <si>
    <t>10610035</t>
  </si>
  <si>
    <t>Вентилятор ВЕНТС 150 Д</t>
  </si>
  <si>
    <t>26.07.2018</t>
  </si>
  <si>
    <t>1016100008</t>
  </si>
  <si>
    <t>Вилка нерж.</t>
  </si>
  <si>
    <t>11180001</t>
  </si>
  <si>
    <t>Вольтметр</t>
  </si>
  <si>
    <t>10160001</t>
  </si>
  <si>
    <t>Гойдалка одинарна</t>
  </si>
  <si>
    <t>10490015</t>
  </si>
  <si>
    <t>10490016</t>
  </si>
  <si>
    <t>Дошка аудиторна 3000*1000 (5 роб. поверхонь для крейди і магнітів)</t>
  </si>
  <si>
    <t>10160002</t>
  </si>
  <si>
    <t>06.08.2018</t>
  </si>
  <si>
    <t>Електролічильник</t>
  </si>
  <si>
    <t>10160003</t>
  </si>
  <si>
    <t>Інтерактивна панель із стійкою</t>
  </si>
  <si>
    <t>30.01.2020</t>
  </si>
  <si>
    <t>1016100435</t>
  </si>
  <si>
    <t>Карусель велика</t>
  </si>
  <si>
    <t>10490017</t>
  </si>
  <si>
    <t>Комод</t>
  </si>
  <si>
    <t>27.11.2020</t>
  </si>
  <si>
    <t>1016100473</t>
  </si>
  <si>
    <t>Комплект меблів</t>
  </si>
  <si>
    <t>10160008</t>
  </si>
  <si>
    <t>Комплект учнівських меблів (стіл 1-місний з полицею, №4-6+стілець Т-подібний №4-6)</t>
  </si>
  <si>
    <t>07.10.2020</t>
  </si>
  <si>
    <t>1016100445</t>
  </si>
  <si>
    <t>Крісло груша</t>
  </si>
  <si>
    <t>1016100474</t>
  </si>
  <si>
    <t>Крісло доставка</t>
  </si>
  <si>
    <t>10160012</t>
  </si>
  <si>
    <t>Крісло п/м</t>
  </si>
  <si>
    <t>10160013</t>
  </si>
  <si>
    <t>Крісло тверде</t>
  </si>
  <si>
    <t>10160014</t>
  </si>
  <si>
    <t>Кружки</t>
  </si>
  <si>
    <t>10160015</t>
  </si>
  <si>
    <t>Лавка без спинки</t>
  </si>
  <si>
    <t>10160018</t>
  </si>
  <si>
    <t>Лавка гімнастична</t>
  </si>
  <si>
    <t>10160019</t>
  </si>
  <si>
    <t>Лічильник трифазний електричний</t>
  </si>
  <si>
    <t>12.06.2019</t>
  </si>
  <si>
    <t>1016100142</t>
  </si>
  <si>
    <t>Ложка нержавіюча</t>
  </si>
  <si>
    <t>10160020</t>
  </si>
  <si>
    <t>Матраци спальні для ліжок</t>
  </si>
  <si>
    <t>10160022</t>
  </si>
  <si>
    <t>Метроном</t>
  </si>
  <si>
    <t>10160023</t>
  </si>
  <si>
    <t>Мийка 60*80 дв</t>
  </si>
  <si>
    <t>10160024</t>
  </si>
  <si>
    <t>Миска 12 л</t>
  </si>
  <si>
    <t>10160025</t>
  </si>
  <si>
    <t>Миска 4 л</t>
  </si>
  <si>
    <t>10160027</t>
  </si>
  <si>
    <t>Ніж</t>
  </si>
  <si>
    <t>10160034</t>
  </si>
  <si>
    <t>Одіяла дитячі</t>
  </si>
  <si>
    <t>10160035</t>
  </si>
  <si>
    <t>Осушувач повітря WildWind (30 л)</t>
  </si>
  <si>
    <t>1016100007</t>
  </si>
  <si>
    <t>Пенал</t>
  </si>
  <si>
    <t>24.12.2018</t>
  </si>
  <si>
    <t>10160056</t>
  </si>
  <si>
    <t>Піднос</t>
  </si>
  <si>
    <t>10160036</t>
  </si>
  <si>
    <t>Подушки</t>
  </si>
  <si>
    <t>10160038</t>
  </si>
  <si>
    <t>Пожежний щит в комплекті (ящик з піском, багор, відро, вогнегасник ВП9 2 шт)</t>
  </si>
  <si>
    <t>10160039</t>
  </si>
  <si>
    <t>Постільний комплект</t>
  </si>
  <si>
    <t>10160017</t>
  </si>
  <si>
    <t>Прожектор LED50W</t>
  </si>
  <si>
    <t>11300006</t>
  </si>
  <si>
    <t>Пуфік</t>
  </si>
  <si>
    <t>Сервант</t>
  </si>
  <si>
    <t>01.12.2007</t>
  </si>
  <si>
    <t>10630001</t>
  </si>
  <si>
    <t>Стелажі односторонні</t>
  </si>
  <si>
    <t>Стіл двохтумбовий</t>
  </si>
  <si>
    <t>Стіл однотумбовий</t>
  </si>
  <si>
    <t>Стіл письмовий</t>
  </si>
  <si>
    <t>10630006</t>
  </si>
  <si>
    <t>Стіл учнівський 1-місний антисколіозний з площадкою та полицею, регулюємий по висоті (№4-6)</t>
  </si>
  <si>
    <t>1016100414</t>
  </si>
  <si>
    <t>Стіл учнівський НУШ</t>
  </si>
  <si>
    <t>28.08.2018</t>
  </si>
  <si>
    <t>1016100187</t>
  </si>
  <si>
    <t>Стілець Т-подібний НУШ</t>
  </si>
  <si>
    <t>1016100004</t>
  </si>
  <si>
    <t>Стілець учнівський, регульований по висоті, зростових груп №4-6</t>
  </si>
  <si>
    <t>1016100415</t>
  </si>
  <si>
    <t>Столи виробничі для розробки харчових продуктів</t>
  </si>
  <si>
    <t>10160040</t>
  </si>
  <si>
    <t>Табуретки кухонні</t>
  </si>
  <si>
    <t>10160044</t>
  </si>
  <si>
    <t>Тарілкосушки</t>
  </si>
  <si>
    <t>10160047</t>
  </si>
  <si>
    <t>Тачка будівельна</t>
  </si>
  <si>
    <t>1016100176</t>
  </si>
  <si>
    <t>Трюмо</t>
  </si>
  <si>
    <t>10160048</t>
  </si>
  <si>
    <t>Тумба під мийку 60*80</t>
  </si>
  <si>
    <t>10160053</t>
  </si>
  <si>
    <t>Шуруповерт мережевий МДШ-600</t>
  </si>
  <si>
    <t>1016100441</t>
  </si>
  <si>
    <t>Відро</t>
  </si>
  <si>
    <t>06.11.2020</t>
  </si>
  <si>
    <t>1016100463</t>
  </si>
  <si>
    <t>Дошка дерев'яна</t>
  </si>
  <si>
    <t>1016100457</t>
  </si>
  <si>
    <t>Кастрюля</t>
  </si>
  <si>
    <t>1016100466</t>
  </si>
  <si>
    <t>Кастрюля з кришкою  Hascevher  14 л</t>
  </si>
  <si>
    <t>26.09.2018</t>
  </si>
  <si>
    <t>1016100017</t>
  </si>
  <si>
    <t>Кастрюля з кришкою  Hascevher  17 л</t>
  </si>
  <si>
    <t>1016100095</t>
  </si>
  <si>
    <t>Кастрюля з кришкою  Maestro 16 л</t>
  </si>
  <si>
    <t>30.08.2018</t>
  </si>
  <si>
    <t>1016100021</t>
  </si>
  <si>
    <t>Кастрюля з кришкою  Maestro 8,6 л</t>
  </si>
  <si>
    <t>1016100016</t>
  </si>
  <si>
    <t>Кастрюля з кришкою Bohmann 9.1 л</t>
  </si>
  <si>
    <t>1016100014</t>
  </si>
  <si>
    <t>Кий</t>
  </si>
  <si>
    <t>1016100461</t>
  </si>
  <si>
    <t>Кувшин</t>
  </si>
  <si>
    <t>1016100453</t>
  </si>
  <si>
    <t>Лопатка</t>
  </si>
  <si>
    <t>1016100452</t>
  </si>
  <si>
    <t>Миска 9 л</t>
  </si>
  <si>
    <t>1016100456</t>
  </si>
  <si>
    <t>Мон</t>
  </si>
  <si>
    <t>1016100465</t>
  </si>
  <si>
    <t>Рознос</t>
  </si>
  <si>
    <t>1016100454</t>
  </si>
  <si>
    <t>Сковорода</t>
  </si>
  <si>
    <t>1016100467</t>
  </si>
  <si>
    <t>Сковорода з кришкою Воhmann 28 см</t>
  </si>
  <si>
    <t>1016100019</t>
  </si>
  <si>
    <t>Смітник</t>
  </si>
  <si>
    <t>1016100464</t>
  </si>
  <si>
    <t>Совок</t>
  </si>
  <si>
    <t>1016100458</t>
  </si>
  <si>
    <t>Тарілка 7</t>
  </si>
  <si>
    <t>1016100450</t>
  </si>
  <si>
    <t>Тарілка 8</t>
  </si>
  <si>
    <t>1016100448</t>
  </si>
  <si>
    <t>1016100449</t>
  </si>
  <si>
    <t>Тертка</t>
  </si>
  <si>
    <t>1016100451</t>
  </si>
  <si>
    <t>Товкач нержавійка</t>
  </si>
  <si>
    <t>1016100468</t>
  </si>
  <si>
    <t>Фраже</t>
  </si>
  <si>
    <t>1016100462</t>
  </si>
  <si>
    <t>Чайник Maestro 3.5 л</t>
  </si>
  <si>
    <t>1016100020</t>
  </si>
  <si>
    <t>Швабра</t>
  </si>
  <si>
    <t>1016100459</t>
  </si>
  <si>
    <t>Шумівка1</t>
  </si>
  <si>
    <t>1016100455</t>
  </si>
  <si>
    <t>Щітка</t>
  </si>
  <si>
    <t>1016100460</t>
  </si>
  <si>
    <t>Амперметр</t>
  </si>
  <si>
    <t>26.11.2020</t>
  </si>
  <si>
    <t>1113100962</t>
  </si>
  <si>
    <t>Англійська мова, Дидактичний матеріал</t>
  </si>
  <si>
    <t>1113100871</t>
  </si>
  <si>
    <t>Англійська на долоньках</t>
  </si>
  <si>
    <t>1113100874</t>
  </si>
  <si>
    <t>Барометр</t>
  </si>
  <si>
    <t>1113100939</t>
  </si>
  <si>
    <t>Бензиновий тример</t>
  </si>
  <si>
    <t>1113100330</t>
  </si>
  <si>
    <t>Важіль лабораторний</t>
  </si>
  <si>
    <t>1113100954</t>
  </si>
  <si>
    <t>Вертикальні жалюзі</t>
  </si>
  <si>
    <t>25.09.2018</t>
  </si>
  <si>
    <t>11130249</t>
  </si>
  <si>
    <t>Вивчаємо англійську. Лісові тварини</t>
  </si>
  <si>
    <t>1113100878</t>
  </si>
  <si>
    <t>Вогнегасник</t>
  </si>
  <si>
    <t>11130094</t>
  </si>
  <si>
    <t>1113100963</t>
  </si>
  <si>
    <t>Гігрометр</t>
  </si>
  <si>
    <t>1113100942</t>
  </si>
  <si>
    <t>Глобус фізичний</t>
  </si>
  <si>
    <t>11130139</t>
  </si>
  <si>
    <t>Гра настільна з анг.мови</t>
  </si>
  <si>
    <t>1113100872</t>
  </si>
  <si>
    <t>Груша</t>
  </si>
  <si>
    <t>1113100245</t>
  </si>
  <si>
    <t>Демонстраційне обладнання</t>
  </si>
  <si>
    <t>11130193</t>
  </si>
  <si>
    <t>Джерело живлення лабораторне</t>
  </si>
  <si>
    <t>1113100961</t>
  </si>
  <si>
    <t>Динамометр лабораторний</t>
  </si>
  <si>
    <t>1113100955</t>
  </si>
  <si>
    <t>Дошка класна</t>
  </si>
  <si>
    <t>11130096</t>
  </si>
  <si>
    <t>Дощомір</t>
  </si>
  <si>
    <t>1113100940</t>
  </si>
  <si>
    <t>Драбина</t>
  </si>
  <si>
    <t>1113100357</t>
  </si>
  <si>
    <t>Дротяна рама</t>
  </si>
  <si>
    <t>1113100953</t>
  </si>
  <si>
    <t>Електроскопи</t>
  </si>
  <si>
    <t>етимологічнийт словник</t>
  </si>
  <si>
    <t>1113100790</t>
  </si>
  <si>
    <t>Змішувач</t>
  </si>
  <si>
    <t>1113100935</t>
  </si>
  <si>
    <t>Ігровий набір Lego Play Box</t>
  </si>
  <si>
    <t>18.12.2020</t>
  </si>
  <si>
    <t>1113100965</t>
  </si>
  <si>
    <t>Ігровий набір Six Bricks</t>
  </si>
  <si>
    <t>20.11.2020</t>
  </si>
  <si>
    <t>1113100936</t>
  </si>
  <si>
    <t>Індикаторний папір</t>
  </si>
  <si>
    <t>1113100944</t>
  </si>
  <si>
    <t>Карнізи</t>
  </si>
  <si>
    <t>11130143</t>
  </si>
  <si>
    <t>Карнізи двійні</t>
  </si>
  <si>
    <t>Картки. Англійська мова, Іграшки</t>
  </si>
  <si>
    <t>1113100877</t>
  </si>
  <si>
    <t>Картки. Англійська мова, Фрукти</t>
  </si>
  <si>
    <t>1113100876</t>
  </si>
  <si>
    <t>КНП Здоровий спосіб життя</t>
  </si>
  <si>
    <t>11130145</t>
  </si>
  <si>
    <t>КНП Я досліджую світ</t>
  </si>
  <si>
    <t>11130126</t>
  </si>
  <si>
    <t>Колекція гірськ. порід</t>
  </si>
  <si>
    <t>1113100021</t>
  </si>
  <si>
    <t>Комплект водозбору цинк</t>
  </si>
  <si>
    <t>1113100126</t>
  </si>
  <si>
    <t>Комплект паличок</t>
  </si>
  <si>
    <t>1113100958</t>
  </si>
  <si>
    <t>Котушка-моток лабораторна</t>
  </si>
  <si>
    <t>Лупа</t>
  </si>
  <si>
    <t>Лупа ручна</t>
  </si>
  <si>
    <t>1113100941</t>
  </si>
  <si>
    <t>Ляльковий театр</t>
  </si>
  <si>
    <t>1113100773</t>
  </si>
  <si>
    <t>М'яч волебольний</t>
  </si>
  <si>
    <t>11130104</t>
  </si>
  <si>
    <t>Магніт лабораторний</t>
  </si>
  <si>
    <t>1113100957</t>
  </si>
  <si>
    <t>Міні книги. Англійська мова</t>
  </si>
  <si>
    <t>1113100875</t>
  </si>
  <si>
    <t>набір №13 ВС "Галогени"</t>
  </si>
  <si>
    <t>1113100938</t>
  </si>
  <si>
    <t>Набір важків з міліграмами</t>
  </si>
  <si>
    <t>1113100956</t>
  </si>
  <si>
    <t>Набір грошових знаків</t>
  </si>
  <si>
    <t>1113100764</t>
  </si>
  <si>
    <t>Набір з електролізу</t>
  </si>
  <si>
    <t>1113100960</t>
  </si>
  <si>
    <t>Набір лабораторний "</t>
  </si>
  <si>
    <t>Набір лічильного матеріалу (рахункові палички Кюізенера)</t>
  </si>
  <si>
    <t>Набір магнітних стрілок</t>
  </si>
  <si>
    <t>1113100959</t>
  </si>
  <si>
    <t>Набір мікропрепаратів</t>
  </si>
  <si>
    <t>1113100952</t>
  </si>
  <si>
    <t>Набір мікропрепаратів "Загальна біологія"</t>
  </si>
  <si>
    <t>Набір мірного посуду (пластиковий)</t>
  </si>
  <si>
    <t>1113100521</t>
  </si>
  <si>
    <t>Набір одиниці обєму</t>
  </si>
  <si>
    <t>1113100024</t>
  </si>
  <si>
    <t>Наочні посібники. Дроби</t>
  </si>
  <si>
    <t>1113100814</t>
  </si>
  <si>
    <t>Парти учнівські</t>
  </si>
  <si>
    <t>11130148</t>
  </si>
  <si>
    <t>Перфератор Dnipro-m RH-100</t>
  </si>
  <si>
    <t>17.03.2020</t>
  </si>
  <si>
    <t>Печатка</t>
  </si>
  <si>
    <t>11130007</t>
  </si>
  <si>
    <t>Підручник "Я досліджую світ" 1 клас ч.1 Гільберг Т.Г.</t>
  </si>
  <si>
    <t>15.02.2019</t>
  </si>
  <si>
    <t>1113100180</t>
  </si>
  <si>
    <t>Підручник "Я досліджую світ" 1 клас ч.2 Гільберг Т.Г.</t>
  </si>
  <si>
    <t>Підручник Алгебра 9 клас</t>
  </si>
  <si>
    <t>11130230</t>
  </si>
  <si>
    <t>Підручник Англійська мова 9 клас Карпюк О.Д.</t>
  </si>
  <si>
    <t>11130232</t>
  </si>
  <si>
    <t>Підручник Біологія 9 клас (Остапченко Л.)</t>
  </si>
  <si>
    <t>11130208</t>
  </si>
  <si>
    <t>Підручник Всесвітня історія 6  клас (Щупак І.Я.)</t>
  </si>
  <si>
    <t>15.10.2019</t>
  </si>
  <si>
    <t>1113100879</t>
  </si>
  <si>
    <t>Підручник Всесвітня історія 9  клас (Гісем О.В.)</t>
  </si>
  <si>
    <t>11130188</t>
  </si>
  <si>
    <t>Підручник Географія 9 клас (Довгань Г.Д.)</t>
  </si>
  <si>
    <t>11130194</t>
  </si>
  <si>
    <t>Підручник Геометрія  9 клас Істер О.С.</t>
  </si>
  <si>
    <t>11130231</t>
  </si>
  <si>
    <t>Підручник Зарубіжна література  9 клас</t>
  </si>
  <si>
    <t>11130228</t>
  </si>
  <si>
    <t>Підручник Інформатика 9 клас</t>
  </si>
  <si>
    <t>11130233</t>
  </si>
  <si>
    <t>Підручник Історія України 9 клас</t>
  </si>
  <si>
    <t>11130227</t>
  </si>
  <si>
    <t>Підручник Математика 5 клас Істер О.С.</t>
  </si>
  <si>
    <t>31.08.2018</t>
  </si>
  <si>
    <t>1113100036</t>
  </si>
  <si>
    <t>Підручник Мистецтво 1 клас інтегр.курс для ЗЗСО (Кізілова Г.О.)</t>
  </si>
  <si>
    <t>16.11.2018</t>
  </si>
  <si>
    <t>1113100577</t>
  </si>
  <si>
    <t>Підручник Мистецтво 9 клас (Незаренко Н.В.)</t>
  </si>
  <si>
    <t>11130207</t>
  </si>
  <si>
    <t>Підручник Основи правознавства 9 клас</t>
  </si>
  <si>
    <t>11130234</t>
  </si>
  <si>
    <t>Підручник Трудове навчання 9 клас (Мачата Т.С.)</t>
  </si>
  <si>
    <t>11130206</t>
  </si>
  <si>
    <t>Підручник Українська література 9 клас (Авраменко О.М.)</t>
  </si>
  <si>
    <t>11130175</t>
  </si>
  <si>
    <t>Підручник Українська мова 9 клас (Авраменко О.М.)</t>
  </si>
  <si>
    <t>11130176</t>
  </si>
  <si>
    <t>Підручник Фізика 9 клас (Бар'яхтар В.Г.)</t>
  </si>
  <si>
    <t>11130180</t>
  </si>
  <si>
    <t>Підручник Хімія 9 клас (Ярошенко О.Г.)</t>
  </si>
  <si>
    <t>11130225</t>
  </si>
  <si>
    <t>Підручникк Основи здоров'я</t>
  </si>
  <si>
    <t>11130091</t>
  </si>
  <si>
    <t>Піпетка дозатор</t>
  </si>
  <si>
    <t>1113100949</t>
  </si>
  <si>
    <t>Плакат. Англійська мова</t>
  </si>
  <si>
    <t>1113100873</t>
  </si>
  <si>
    <t>Плакат. Англійська мова, Правила читання</t>
  </si>
  <si>
    <t>Плакат. Руни уроку</t>
  </si>
  <si>
    <t>1113100863</t>
  </si>
  <si>
    <t>Портрети писименників</t>
  </si>
  <si>
    <t>11130214</t>
  </si>
  <si>
    <t>Принтер</t>
  </si>
  <si>
    <t>11130068</t>
  </si>
  <si>
    <t>Пробірка ПХ-14</t>
  </si>
  <si>
    <t>1113100947</t>
  </si>
  <si>
    <t>Пробірка ПХ-21</t>
  </si>
  <si>
    <t>1113100946</t>
  </si>
  <si>
    <t>Реостат повзунковий</t>
  </si>
  <si>
    <t>1113100964</t>
  </si>
  <si>
    <t>Рівень</t>
  </si>
  <si>
    <t>Розумне лото</t>
  </si>
  <si>
    <t>1113100870</t>
  </si>
  <si>
    <t>Роутер ТР-Linr 841 WR</t>
  </si>
  <si>
    <t>23.04.2018</t>
  </si>
  <si>
    <t>11130084</t>
  </si>
  <si>
    <t>Склянка для зберігання  розчинів</t>
  </si>
  <si>
    <t>Словник від А до Я</t>
  </si>
  <si>
    <t>Словник мовних труднощів</t>
  </si>
  <si>
    <t>Словник орфографічний</t>
  </si>
  <si>
    <t>Словник синонімів, антонімів, омонімів 1- 4кл.</t>
  </si>
  <si>
    <t>Словник тлумачний</t>
  </si>
  <si>
    <t>Словник фразеологічний</t>
  </si>
  <si>
    <t>Спиртівка лабораторна</t>
  </si>
  <si>
    <t>1113100951</t>
  </si>
  <si>
    <t>Стіл класний</t>
  </si>
  <si>
    <t>11130111</t>
  </si>
  <si>
    <t>Столи учнівські</t>
  </si>
  <si>
    <t>11130156</t>
  </si>
  <si>
    <t>Твір-опис за картиною</t>
  </si>
  <si>
    <t>1113100857</t>
  </si>
  <si>
    <t>Термометр</t>
  </si>
  <si>
    <t>1113100937</t>
  </si>
  <si>
    <t>Термометр безконтактний</t>
  </si>
  <si>
    <t>28.08.2020</t>
  </si>
  <si>
    <t>1113100923</t>
  </si>
  <si>
    <t>Трибометр лабораторний</t>
  </si>
  <si>
    <t>Тримач пробірок</t>
  </si>
  <si>
    <t>1113100950</t>
  </si>
  <si>
    <t>Тюль</t>
  </si>
  <si>
    <t>11130057</t>
  </si>
  <si>
    <t>Українська мова. Картки для зорових  диктантів. 1-4 кл.</t>
  </si>
  <si>
    <t>1113100789</t>
  </si>
  <si>
    <t>Умивальник</t>
  </si>
  <si>
    <t>1113100934</t>
  </si>
  <si>
    <t>Унітаз</t>
  </si>
  <si>
    <t>1113100933</t>
  </si>
  <si>
    <t>Фільтри (діаметр 55мм)</t>
  </si>
  <si>
    <t>1113100943</t>
  </si>
  <si>
    <t>Циліндр вимірювальний 50 мл</t>
  </si>
  <si>
    <t>1113100945</t>
  </si>
  <si>
    <t>Чашка Петрі(пластик)</t>
  </si>
  <si>
    <t>1113100948</t>
  </si>
  <si>
    <t>Чашка Петрі(скло)</t>
  </si>
  <si>
    <t>Шафа МС-13</t>
  </si>
  <si>
    <t>11130115</t>
  </si>
  <si>
    <t>Штамп</t>
  </si>
  <si>
    <t>Штатив</t>
  </si>
  <si>
    <t>11130220</t>
  </si>
  <si>
    <t>Щиток для лічильника</t>
  </si>
  <si>
    <t>11130221</t>
  </si>
  <si>
    <t>11130222</t>
  </si>
  <si>
    <t>Кухонний рушник</t>
  </si>
  <si>
    <t>11130223</t>
  </si>
  <si>
    <t>11130224</t>
  </si>
  <si>
    <t>Відро 15л.</t>
  </si>
  <si>
    <t>Щиток розподільний</t>
  </si>
  <si>
    <t>95 449,15</t>
  </si>
  <si>
    <t>доска</t>
  </si>
  <si>
    <t>31.05.2018</t>
  </si>
  <si>
    <t>11130089</t>
  </si>
  <si>
    <t>ложка ал</t>
  </si>
  <si>
    <t>11130086</t>
  </si>
  <si>
    <t>Миска</t>
  </si>
  <si>
    <t>11130087</t>
  </si>
  <si>
    <t>Миска 24см</t>
  </si>
  <si>
    <t>1113100574</t>
  </si>
  <si>
    <t>Посуд братики</t>
  </si>
  <si>
    <t>Посуд синій</t>
  </si>
  <si>
    <t>11130090</t>
  </si>
  <si>
    <t>чашка</t>
  </si>
  <si>
    <t>1113100926</t>
  </si>
  <si>
    <t>чашка біла</t>
  </si>
  <si>
    <t>11130085</t>
  </si>
  <si>
    <t>Антонова.Навч-мет. посібник Нова укр. школа:метод</t>
  </si>
  <si>
    <t>17.02.2020</t>
  </si>
  <si>
    <t>1113100836</t>
  </si>
  <si>
    <t>Бандровський.Цікаві факти та історії давніх часів</t>
  </si>
  <si>
    <t>Вашуленко.Навч-мет. посібник Нова укр. школа:метод навч.курсу</t>
  </si>
  <si>
    <t>Гільберг.Навч-мет. посібник Нова укр. школа:метод</t>
  </si>
  <si>
    <t>Гільберг.Унік стор.географії.Визначні геогр.відк.</t>
  </si>
  <si>
    <t>Збірник завдань</t>
  </si>
  <si>
    <t>11130238</t>
  </si>
  <si>
    <t>Історія дов. про Лопат. мемор.комплекс"</t>
  </si>
  <si>
    <t>11130235</t>
  </si>
  <si>
    <t>Каліберда.Захопл. світ біології</t>
  </si>
  <si>
    <t>Кірик.Навч-мет. посібник Нова укр. школа:орган</t>
  </si>
  <si>
    <t>Книга Біблія для тебе</t>
  </si>
  <si>
    <t>11130121</t>
  </si>
  <si>
    <t>Книга Біблія для юних читачів</t>
  </si>
  <si>
    <t>11130122</t>
  </si>
  <si>
    <t>Книга Біблія у перекладі І. Огієнка на українській мові 2016 р.</t>
  </si>
  <si>
    <t>11130123</t>
  </si>
  <si>
    <t>Книга Вибрані твори у двох томах Лубківський Р.</t>
  </si>
  <si>
    <t>11130239</t>
  </si>
  <si>
    <t>Книга Ківерцівщина після фашисьтської окупації 1944-1945 р.</t>
  </si>
  <si>
    <t>11130098</t>
  </si>
  <si>
    <t>Книга Путівник для Біблії</t>
  </si>
  <si>
    <t>11130124</t>
  </si>
  <si>
    <t>Книга Путівник для Біблії робочий зошит</t>
  </si>
  <si>
    <t>11130125</t>
  </si>
  <si>
    <t>Книга Стежками партизанської слпви Ківерц.</t>
  </si>
  <si>
    <t>11130237</t>
  </si>
  <si>
    <t>Книга Уроки виховання характеру</t>
  </si>
  <si>
    <t>Книги</t>
  </si>
  <si>
    <t>Масол."Мистецтво" 3кл.</t>
  </si>
  <si>
    <t>01.12.2020</t>
  </si>
  <si>
    <t>Масол.Навч-мет. посібник Нова укр. школа</t>
  </si>
  <si>
    <t>Мітчел Г.К."Англійська мова" 2 кл</t>
  </si>
  <si>
    <t>06.09.2019</t>
  </si>
  <si>
    <t>1113100049</t>
  </si>
  <si>
    <t>02.09.2020</t>
  </si>
  <si>
    <t>Мітчел Г.К."Англійська мова" 3 кл</t>
  </si>
  <si>
    <t>Морщавка.Антологія..Казка в шк курсі літ</t>
  </si>
  <si>
    <t>Немережеві електронні видання, ловідник</t>
  </si>
  <si>
    <t>11130240</t>
  </si>
  <si>
    <t>Ніколенко.Сучасна худ.літ. 5-6 кл.</t>
  </si>
  <si>
    <t>Овчарук.Основи спож.знань</t>
  </si>
  <si>
    <t>Підручник "Вступ до історії" 5 клас Мороз П.В.</t>
  </si>
  <si>
    <t>1113100310</t>
  </si>
  <si>
    <t>Підручник "Нова укр. школа" Софій Н.З.</t>
  </si>
  <si>
    <t>11130129</t>
  </si>
  <si>
    <t>Підручник "Українська мова та чит." (ч.1) 2 клас Іщенко О.Л.</t>
  </si>
  <si>
    <t>29.07.2019</t>
  </si>
  <si>
    <t>1112100012</t>
  </si>
  <si>
    <t>Підручник "Українська мова та чит." (ч.2) 2 клас Іщенко О.Л.</t>
  </si>
  <si>
    <t>1112100013</t>
  </si>
  <si>
    <t>Підручник "Українська мова. та читання" (ч.1) 3 клас Большакова І.О.</t>
  </si>
  <si>
    <t>Підручник "Українська мова. та читання" (ч.2) 3 клас Большакова І.О.</t>
  </si>
  <si>
    <t>Підручник "Я досл. світ" (ч.1) 2 клас Іщенко О.Л.</t>
  </si>
  <si>
    <t>1112100016</t>
  </si>
  <si>
    <t>Підручник "Я досл. світ" (ч.2) 2 клас Іщенко О.Л.</t>
  </si>
  <si>
    <t>Підручник "Я досліджую світ"ч.1 3 клас Волощенко О.В.</t>
  </si>
  <si>
    <t>1112100014</t>
  </si>
  <si>
    <t>Підручник Інформатика 5 клас Ривкінд Й.Я.</t>
  </si>
  <si>
    <t>1113100868</t>
  </si>
  <si>
    <t>Підручник Інформатика 6 клас Ривкінд Й.Я.</t>
  </si>
  <si>
    <t>1112100024</t>
  </si>
  <si>
    <t>Підручник Математика 1 клас Листопад Н.П.</t>
  </si>
  <si>
    <t>1113100752</t>
  </si>
  <si>
    <t>Підручник Математика 2 клас Логачевська С.П.</t>
  </si>
  <si>
    <t>1113100867</t>
  </si>
  <si>
    <t>Підручник Математика 3 клас 1 ч. Оляницька Л.В.</t>
  </si>
  <si>
    <t>1112100022</t>
  </si>
  <si>
    <t>Підручник Математика 3 клас 2 ч. Оляницька Л.В.</t>
  </si>
  <si>
    <t>Підручник Мистецтво 2 клас (Кізілова Г.О.)</t>
  </si>
  <si>
    <t>1112100017</t>
  </si>
  <si>
    <t>Підручник Українська мова Буквар (частина 2) 1 клас Пономарьова К.І.</t>
  </si>
  <si>
    <t>1113100747</t>
  </si>
  <si>
    <t>Підручник Хрестоматія сучасної української дитячої літератури для читання 1-2 класів</t>
  </si>
  <si>
    <t>11130114</t>
  </si>
  <si>
    <t>Підручник Хрестоматія сучасної української літератури для читання 3-4 клас</t>
  </si>
  <si>
    <t>Підручники</t>
  </si>
  <si>
    <t>11130241</t>
  </si>
  <si>
    <t>Підручники  Всесвітня історія 7 клас (Щупак І.Я.)</t>
  </si>
  <si>
    <t>11130215</t>
  </si>
  <si>
    <t>Підручники  Інформатика 7 клас (Ривкінд Й.Я.)</t>
  </si>
  <si>
    <t>Підручникк Зарубіжна література 7 клас (Волощук Є.В.)</t>
  </si>
  <si>
    <t>11130183</t>
  </si>
  <si>
    <t>Підручникк Історія Україна 7 клас (Власов В.С.)</t>
  </si>
  <si>
    <t>11130182</t>
  </si>
  <si>
    <t>Скварцова.Навч-мет. посібник Нова укр. школа</t>
  </si>
  <si>
    <t>Терещенко.Навч-мет. посібник Метод реаліз.укр.</t>
  </si>
  <si>
    <t>Фідкевич.Навч-мет. посібник Нова укр. школа:метод</t>
  </si>
  <si>
    <t>Чумарна.Антологія.Фольклор.Міфи і легенди.</t>
  </si>
  <si>
    <t>Шиян.Навч-мет. посібник Нова укр. школа:порадник</t>
  </si>
  <si>
    <t>1014 Машини та обладнання</t>
  </si>
  <si>
    <t>1013 Будівлі, споруди та передавальні пристрої</t>
  </si>
  <si>
    <t xml:space="preserve"> 1016 Інструменти, прилади, інвентар</t>
  </si>
  <si>
    <t xml:space="preserve"> 1113 Малоцінні необоротні матеріальні активи</t>
  </si>
  <si>
    <t xml:space="preserve">                 1113 Малоцінні необоротні матеріальні активи</t>
  </si>
  <si>
    <t xml:space="preserve">               1113 Малоцінні необоротні матеріальні активи</t>
  </si>
  <si>
    <t>НВК с.Клепачів</t>
  </si>
  <si>
    <t>Додаток 1.2 до Передавального акту Жидичинської сільської ради. Необоротні активи (1013)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</si>
</sst>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11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12"/>
      <name val="Times New Roman"/>
      <family val="1"/>
      <charset val="204"/>
    </font>
    <font>
      <sz val="8"/>
      <color indexed="63"/>
      <name val="Arial"/>
      <family val="2"/>
    </font>
    <font>
      <sz val="9"/>
      <color rgb="FFFF0000"/>
      <name val="Calibri"/>
      <family val="2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wrapText="1"/>
    </xf>
    <xf numFmtId="4" fontId="7" fillId="0" borderId="4" xfId="1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wrapText="1"/>
    </xf>
    <xf numFmtId="2" fontId="3" fillId="0" borderId="4" xfId="0" applyNumberFormat="1" applyFont="1" applyBorder="1" applyAlignment="1">
      <alignment horizontal="right" wrapText="1"/>
    </xf>
    <xf numFmtId="165" fontId="3" fillId="0" borderId="4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2" fontId="8" fillId="0" borderId="2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wrapText="1"/>
    </xf>
    <xf numFmtId="0" fontId="0" fillId="0" borderId="13" xfId="0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14" fontId="4" fillId="0" borderId="2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219075</xdr:colOff>
      <xdr:row>1</xdr:row>
      <xdr:rowOff>152400</xdr:rowOff>
    </xdr:from>
    <xdr:to>
      <xdr:col>25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B355"/>
  <sheetViews>
    <sheetView tabSelected="1" workbookViewId="0">
      <selection activeCell="T3" sqref="T3:U4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7" width="4.6640625" style="1" customWidth="1"/>
    <col min="18" max="18" width="1.33203125" style="1" customWidth="1"/>
    <col min="19" max="19" width="4.6640625" style="1" hidden="1" customWidth="1"/>
    <col min="20" max="20" width="4.6640625" style="1" customWidth="1"/>
    <col min="21" max="21" width="2.1640625" style="1" customWidth="1"/>
    <col min="22" max="22" width="6.83203125" style="1" customWidth="1"/>
    <col min="23" max="23" width="13.33203125" style="1" customWidth="1"/>
    <col min="24" max="24" width="14" style="1" customWidth="1"/>
    <col min="25" max="25" width="10" style="1" customWidth="1"/>
    <col min="26" max="26" width="12.5" style="1" customWidth="1"/>
    <col min="27" max="27" width="7.6640625" style="1" customWidth="1"/>
    <col min="28" max="28" width="11.6640625" style="1" customWidth="1"/>
  </cols>
  <sheetData>
    <row r="1" spans="2:28" ht="32.25" customHeight="1" x14ac:dyDescent="0.25">
      <c r="C1" s="25" t="s">
        <v>647</v>
      </c>
      <c r="Z1" s="25" t="s">
        <v>646</v>
      </c>
    </row>
    <row r="2" spans="2:28" s="1" customFormat="1" ht="33" customHeight="1" x14ac:dyDescent="0.2">
      <c r="B2" s="53" t="s">
        <v>0</v>
      </c>
      <c r="C2" s="53" t="s">
        <v>1</v>
      </c>
      <c r="D2" s="53"/>
      <c r="E2" s="53"/>
      <c r="F2" s="53"/>
      <c r="G2" s="53"/>
      <c r="H2" s="53"/>
      <c r="I2" s="53"/>
      <c r="J2" s="53"/>
      <c r="K2" s="53" t="s">
        <v>2</v>
      </c>
      <c r="L2" s="53"/>
      <c r="M2" s="53"/>
      <c r="N2" s="46" t="s">
        <v>3</v>
      </c>
      <c r="O2" s="46"/>
      <c r="P2" s="46"/>
      <c r="Q2" s="46"/>
      <c r="R2" s="46"/>
      <c r="S2" s="46"/>
      <c r="T2" s="46"/>
      <c r="U2" s="46"/>
      <c r="V2" s="53" t="s">
        <v>4</v>
      </c>
      <c r="W2" s="62" t="s">
        <v>5</v>
      </c>
      <c r="X2" s="62"/>
      <c r="Y2" s="62"/>
      <c r="Z2" s="62"/>
      <c r="AA2" s="62"/>
      <c r="AB2" s="53" t="s">
        <v>6</v>
      </c>
    </row>
    <row r="3" spans="2:28" s="1" customFormat="1" ht="36.950000000000003" customHeight="1" x14ac:dyDescent="0.2">
      <c r="B3" s="54"/>
      <c r="C3" s="56"/>
      <c r="D3" s="57"/>
      <c r="E3" s="57"/>
      <c r="F3" s="57"/>
      <c r="G3" s="57"/>
      <c r="H3" s="57"/>
      <c r="I3" s="57"/>
      <c r="J3" s="58"/>
      <c r="K3" s="56"/>
      <c r="L3" s="57"/>
      <c r="M3" s="58"/>
      <c r="N3" s="65" t="s">
        <v>7</v>
      </c>
      <c r="O3" s="65"/>
      <c r="P3" s="65"/>
      <c r="Q3" s="69" t="s">
        <v>8</v>
      </c>
      <c r="R3" s="69"/>
      <c r="S3" s="69"/>
      <c r="T3" s="70" t="s">
        <v>9</v>
      </c>
      <c r="U3" s="70"/>
      <c r="V3" s="54"/>
      <c r="W3" s="69" t="s">
        <v>10</v>
      </c>
      <c r="X3" s="65" t="s">
        <v>11</v>
      </c>
      <c r="Y3" s="65" t="s">
        <v>12</v>
      </c>
      <c r="Z3" s="65" t="s">
        <v>13</v>
      </c>
      <c r="AA3" s="65" t="s">
        <v>14</v>
      </c>
      <c r="AB3" s="63"/>
    </row>
    <row r="4" spans="2:28" s="1" customFormat="1" ht="36.950000000000003" customHeight="1" x14ac:dyDescent="0.2">
      <c r="B4" s="55"/>
      <c r="C4" s="59"/>
      <c r="D4" s="60"/>
      <c r="E4" s="60"/>
      <c r="F4" s="60"/>
      <c r="G4" s="60"/>
      <c r="H4" s="60"/>
      <c r="I4" s="60"/>
      <c r="J4" s="61"/>
      <c r="K4" s="59"/>
      <c r="L4" s="60"/>
      <c r="M4" s="61"/>
      <c r="N4" s="66"/>
      <c r="O4" s="67"/>
      <c r="P4" s="68"/>
      <c r="Q4" s="66"/>
      <c r="R4" s="67"/>
      <c r="S4" s="68"/>
      <c r="T4" s="71"/>
      <c r="U4" s="72"/>
      <c r="V4" s="55"/>
      <c r="W4" s="73"/>
      <c r="X4" s="73"/>
      <c r="Y4" s="73"/>
      <c r="Z4" s="73"/>
      <c r="AA4" s="73"/>
      <c r="AB4" s="64"/>
    </row>
    <row r="5" spans="2:28" s="1" customFormat="1" ht="12.95" customHeight="1" x14ac:dyDescent="0.2">
      <c r="B5" s="4">
        <v>1</v>
      </c>
      <c r="C5" s="74">
        <v>2</v>
      </c>
      <c r="D5" s="74"/>
      <c r="E5" s="74"/>
      <c r="F5" s="74"/>
      <c r="G5" s="74"/>
      <c r="H5" s="74"/>
      <c r="I5" s="74"/>
      <c r="J5" s="74"/>
      <c r="K5" s="74">
        <v>3</v>
      </c>
      <c r="L5" s="74"/>
      <c r="M5" s="74"/>
      <c r="N5" s="74">
        <v>4</v>
      </c>
      <c r="O5" s="74"/>
      <c r="P5" s="74"/>
      <c r="Q5" s="74">
        <v>5</v>
      </c>
      <c r="R5" s="74"/>
      <c r="S5" s="74"/>
      <c r="T5" s="75">
        <v>6</v>
      </c>
      <c r="U5" s="75"/>
      <c r="V5" s="4">
        <v>7</v>
      </c>
      <c r="W5" s="4">
        <v>11</v>
      </c>
      <c r="X5" s="4">
        <v>12</v>
      </c>
      <c r="Y5" s="4">
        <v>13</v>
      </c>
      <c r="Z5" s="4">
        <v>14</v>
      </c>
      <c r="AA5" s="4">
        <v>15</v>
      </c>
      <c r="AB5" s="4">
        <v>16</v>
      </c>
    </row>
    <row r="6" spans="2:28" s="1" customFormat="1" ht="12.95" customHeight="1" x14ac:dyDescent="0.2">
      <c r="B6" s="27"/>
      <c r="C6" s="76" t="s">
        <v>641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  <c r="V6" s="27"/>
      <c r="W6" s="27"/>
      <c r="X6" s="27"/>
      <c r="Y6" s="27"/>
      <c r="Z6" s="27"/>
      <c r="AA6" s="27"/>
      <c r="AB6" s="27"/>
    </row>
    <row r="7" spans="2:28" s="5" customFormat="1" ht="22.5" customHeight="1" x14ac:dyDescent="0.2">
      <c r="B7" s="6">
        <v>1</v>
      </c>
      <c r="C7" s="47" t="s">
        <v>25</v>
      </c>
      <c r="D7" s="47"/>
      <c r="E7" s="47"/>
      <c r="F7" s="47"/>
      <c r="G7" s="47"/>
      <c r="H7" s="47"/>
      <c r="I7" s="47"/>
      <c r="J7" s="47"/>
      <c r="K7" s="48" t="s">
        <v>16</v>
      </c>
      <c r="L7" s="48"/>
      <c r="M7" s="48"/>
      <c r="N7" s="47" t="s">
        <v>17</v>
      </c>
      <c r="O7" s="47"/>
      <c r="P7" s="47"/>
      <c r="Q7" s="47"/>
      <c r="R7" s="47"/>
      <c r="S7" s="47"/>
      <c r="T7" s="47"/>
      <c r="U7" s="47"/>
      <c r="V7" s="7" t="s">
        <v>18</v>
      </c>
      <c r="W7" s="8">
        <v>1</v>
      </c>
      <c r="X7" s="11">
        <f>280314+X8</f>
        <v>286014</v>
      </c>
      <c r="Y7" s="11">
        <v>280314</v>
      </c>
      <c r="Z7" s="11">
        <f>Z8</f>
        <v>5700</v>
      </c>
      <c r="AA7" s="13">
        <v>50</v>
      </c>
      <c r="AB7" s="14"/>
    </row>
    <row r="8" spans="2:28" s="5" customFormat="1" ht="12.75" hidden="1" customHeight="1" x14ac:dyDescent="0.2">
      <c r="B8" s="6">
        <v>2</v>
      </c>
      <c r="C8" s="47" t="s">
        <v>15</v>
      </c>
      <c r="D8" s="47"/>
      <c r="E8" s="47"/>
      <c r="F8" s="47"/>
      <c r="G8" s="47"/>
      <c r="H8" s="47"/>
      <c r="I8" s="47"/>
      <c r="J8" s="47"/>
      <c r="K8" s="48" t="s">
        <v>19</v>
      </c>
      <c r="L8" s="48"/>
      <c r="M8" s="48"/>
      <c r="N8" s="47" t="s">
        <v>17</v>
      </c>
      <c r="O8" s="47"/>
      <c r="P8" s="47"/>
      <c r="Q8" s="47"/>
      <c r="R8" s="47"/>
      <c r="S8" s="47"/>
      <c r="T8" s="47"/>
      <c r="U8" s="47"/>
      <c r="V8" s="7" t="s">
        <v>18</v>
      </c>
      <c r="W8" s="8">
        <v>4</v>
      </c>
      <c r="X8" s="11">
        <v>5700</v>
      </c>
      <c r="Y8" s="15"/>
      <c r="Z8" s="9">
        <v>5700</v>
      </c>
      <c r="AA8" s="10"/>
      <c r="AB8" s="14"/>
    </row>
    <row r="9" spans="2:28" s="5" customFormat="1" ht="12.95" customHeight="1" x14ac:dyDescent="0.2">
      <c r="B9" s="6">
        <v>2</v>
      </c>
      <c r="C9" s="47" t="s">
        <v>20</v>
      </c>
      <c r="D9" s="47"/>
      <c r="E9" s="47"/>
      <c r="F9" s="47"/>
      <c r="G9" s="47"/>
      <c r="H9" s="47"/>
      <c r="I9" s="47"/>
      <c r="J9" s="47"/>
      <c r="K9" s="48" t="s">
        <v>21</v>
      </c>
      <c r="L9" s="48"/>
      <c r="M9" s="48"/>
      <c r="N9" s="47" t="s">
        <v>22</v>
      </c>
      <c r="O9" s="47"/>
      <c r="P9" s="47"/>
      <c r="Q9" s="47"/>
      <c r="R9" s="47"/>
      <c r="S9" s="47"/>
      <c r="T9" s="47"/>
      <c r="U9" s="47"/>
      <c r="V9" s="7" t="s">
        <v>18</v>
      </c>
      <c r="W9" s="8">
        <v>1</v>
      </c>
      <c r="X9" s="11">
        <v>1058</v>
      </c>
      <c r="Y9" s="11">
        <v>1058</v>
      </c>
      <c r="Z9" s="12"/>
      <c r="AA9" s="13">
        <v>20</v>
      </c>
      <c r="AB9" s="14"/>
    </row>
    <row r="10" spans="2:28" s="5" customFormat="1" ht="23.1" customHeight="1" x14ac:dyDescent="0.2">
      <c r="B10" s="16" t="s">
        <v>23</v>
      </c>
      <c r="C10" s="46" t="s">
        <v>24</v>
      </c>
      <c r="D10" s="46"/>
      <c r="E10" s="46"/>
      <c r="F10" s="46"/>
      <c r="G10" s="46"/>
      <c r="H10" s="46"/>
      <c r="I10" s="46"/>
      <c r="J10" s="46"/>
      <c r="K10" s="46" t="s">
        <v>24</v>
      </c>
      <c r="L10" s="46"/>
      <c r="M10" s="46"/>
      <c r="N10" s="46" t="s">
        <v>24</v>
      </c>
      <c r="O10" s="46"/>
      <c r="P10" s="46"/>
      <c r="Q10" s="46" t="s">
        <v>24</v>
      </c>
      <c r="R10" s="46"/>
      <c r="S10" s="46"/>
      <c r="T10" s="46" t="s">
        <v>24</v>
      </c>
      <c r="U10" s="46"/>
      <c r="V10" s="17" t="s">
        <v>24</v>
      </c>
      <c r="W10" s="18">
        <v>2</v>
      </c>
      <c r="X10" s="20">
        <v>287072</v>
      </c>
      <c r="Y10" s="20">
        <v>281372</v>
      </c>
      <c r="Z10" s="19">
        <v>5700</v>
      </c>
      <c r="AA10" s="17"/>
      <c r="AB10" s="3" t="s">
        <v>24</v>
      </c>
    </row>
    <row r="11" spans="2:28" s="5" customFormat="1" ht="23.1" customHeight="1" x14ac:dyDescent="0.2">
      <c r="B11" s="16"/>
      <c r="C11" s="79" t="s">
        <v>640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/>
      <c r="V11" s="17"/>
      <c r="W11" s="18"/>
      <c r="X11" s="24"/>
      <c r="Y11" s="24"/>
      <c r="Z11" s="24"/>
      <c r="AA11" s="17"/>
      <c r="AB11" s="26"/>
    </row>
    <row r="12" spans="2:28" s="2" customFormat="1" ht="15" customHeight="1" x14ac:dyDescent="0.25">
      <c r="B12" s="6">
        <v>1</v>
      </c>
      <c r="C12" s="47" t="s">
        <v>26</v>
      </c>
      <c r="D12" s="47"/>
      <c r="E12" s="47"/>
      <c r="F12" s="47"/>
      <c r="G12" s="47"/>
      <c r="H12" s="47"/>
      <c r="I12" s="47"/>
      <c r="J12" s="47"/>
      <c r="K12" s="48" t="s">
        <v>27</v>
      </c>
      <c r="L12" s="48"/>
      <c r="M12" s="48"/>
      <c r="N12" s="47" t="s">
        <v>28</v>
      </c>
      <c r="O12" s="47"/>
      <c r="P12" s="47"/>
      <c r="Q12" s="47"/>
      <c r="R12" s="47"/>
      <c r="S12" s="47"/>
      <c r="T12" s="47"/>
      <c r="U12" s="47"/>
      <c r="V12" s="22" t="s">
        <v>38</v>
      </c>
      <c r="W12" s="8">
        <v>1</v>
      </c>
      <c r="X12" s="23">
        <v>20000</v>
      </c>
      <c r="Y12" s="23">
        <v>2500.0500000000002</v>
      </c>
      <c r="Z12" s="23">
        <v>17499.95</v>
      </c>
      <c r="AA12" s="13">
        <v>10</v>
      </c>
      <c r="AB12" s="14"/>
    </row>
    <row r="13" spans="2:28" s="2" customFormat="1" ht="15" customHeight="1" x14ac:dyDescent="0.25">
      <c r="B13" s="6">
        <v>2</v>
      </c>
      <c r="C13" s="47" t="s">
        <v>29</v>
      </c>
      <c r="D13" s="47"/>
      <c r="E13" s="47"/>
      <c r="F13" s="47"/>
      <c r="G13" s="47"/>
      <c r="H13" s="47"/>
      <c r="I13" s="47"/>
      <c r="J13" s="47"/>
      <c r="K13" s="48" t="s">
        <v>30</v>
      </c>
      <c r="L13" s="48"/>
      <c r="M13" s="48"/>
      <c r="N13" s="47" t="s">
        <v>31</v>
      </c>
      <c r="O13" s="47"/>
      <c r="P13" s="47"/>
      <c r="Q13" s="47"/>
      <c r="R13" s="47"/>
      <c r="S13" s="47"/>
      <c r="T13" s="47"/>
      <c r="U13" s="47"/>
      <c r="V13" s="37" t="s">
        <v>38</v>
      </c>
      <c r="W13" s="8">
        <v>1</v>
      </c>
      <c r="X13" s="23">
        <v>7787</v>
      </c>
      <c r="Y13" s="23">
        <v>2359.33</v>
      </c>
      <c r="Z13" s="23">
        <v>5427.67</v>
      </c>
      <c r="AA13" s="13">
        <v>10</v>
      </c>
      <c r="AB13" s="14"/>
    </row>
    <row r="14" spans="2:28" s="2" customFormat="1" ht="15" customHeight="1" x14ac:dyDescent="0.25">
      <c r="B14" s="6">
        <v>3</v>
      </c>
      <c r="C14" s="47" t="s">
        <v>32</v>
      </c>
      <c r="D14" s="47"/>
      <c r="E14" s="47"/>
      <c r="F14" s="47"/>
      <c r="G14" s="47"/>
      <c r="H14" s="47"/>
      <c r="I14" s="47"/>
      <c r="J14" s="47"/>
      <c r="K14" s="48" t="s">
        <v>33</v>
      </c>
      <c r="L14" s="48"/>
      <c r="M14" s="48"/>
      <c r="N14" s="47" t="s">
        <v>34</v>
      </c>
      <c r="O14" s="47"/>
      <c r="P14" s="47"/>
      <c r="Q14" s="47"/>
      <c r="R14" s="47"/>
      <c r="S14" s="47"/>
      <c r="T14" s="47"/>
      <c r="U14" s="47"/>
      <c r="V14" s="37" t="s">
        <v>38</v>
      </c>
      <c r="W14" s="8">
        <v>1</v>
      </c>
      <c r="X14" s="23">
        <v>30402</v>
      </c>
      <c r="Y14" s="23">
        <v>6080.4</v>
      </c>
      <c r="Z14" s="23">
        <v>24321.599999999999</v>
      </c>
      <c r="AA14" s="13">
        <v>10</v>
      </c>
      <c r="AB14" s="14"/>
    </row>
    <row r="15" spans="2:28" s="2" customFormat="1" ht="15" customHeight="1" x14ac:dyDescent="0.25">
      <c r="B15" s="16" t="s">
        <v>23</v>
      </c>
      <c r="C15" s="46" t="s">
        <v>24</v>
      </c>
      <c r="D15" s="46"/>
      <c r="E15" s="46"/>
      <c r="F15" s="46"/>
      <c r="G15" s="46"/>
      <c r="H15" s="46"/>
      <c r="I15" s="46"/>
      <c r="J15" s="46"/>
      <c r="K15" s="46" t="s">
        <v>24</v>
      </c>
      <c r="L15" s="46"/>
      <c r="M15" s="46"/>
      <c r="N15" s="46" t="s">
        <v>24</v>
      </c>
      <c r="O15" s="46"/>
      <c r="P15" s="46"/>
      <c r="Q15" s="46" t="s">
        <v>24</v>
      </c>
      <c r="R15" s="46"/>
      <c r="S15" s="46"/>
      <c r="T15" s="46" t="s">
        <v>24</v>
      </c>
      <c r="U15" s="46"/>
      <c r="V15" s="17" t="s">
        <v>24</v>
      </c>
      <c r="W15" s="18">
        <v>3</v>
      </c>
      <c r="X15" s="24">
        <v>58189</v>
      </c>
      <c r="Y15" s="24">
        <v>10939.78</v>
      </c>
      <c r="Z15" s="24">
        <v>47249.22</v>
      </c>
      <c r="AA15" s="17"/>
      <c r="AB15" s="21" t="s">
        <v>24</v>
      </c>
    </row>
    <row r="16" spans="2:28" s="2" customFormat="1" ht="15" customHeight="1" x14ac:dyDescent="0.25">
      <c r="B16" s="16"/>
      <c r="C16" s="79" t="s">
        <v>640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17"/>
      <c r="W16" s="18"/>
      <c r="X16" s="24"/>
      <c r="Y16" s="24"/>
      <c r="Z16" s="24"/>
      <c r="AA16" s="17"/>
      <c r="AB16" s="26"/>
    </row>
    <row r="17" spans="2:28" s="2" customFormat="1" ht="15" customHeight="1" x14ac:dyDescent="0.25">
      <c r="B17" s="6">
        <v>1</v>
      </c>
      <c r="C17" s="47" t="s">
        <v>35</v>
      </c>
      <c r="D17" s="47"/>
      <c r="E17" s="47"/>
      <c r="F17" s="47"/>
      <c r="G17" s="47"/>
      <c r="H17" s="47"/>
      <c r="I17" s="47"/>
      <c r="J17" s="47"/>
      <c r="K17" s="48" t="s">
        <v>36</v>
      </c>
      <c r="L17" s="48"/>
      <c r="M17" s="48"/>
      <c r="N17" s="47" t="s">
        <v>37</v>
      </c>
      <c r="O17" s="47"/>
      <c r="P17" s="47"/>
      <c r="Q17" s="47"/>
      <c r="R17" s="47"/>
      <c r="S17" s="47"/>
      <c r="T17" s="47"/>
      <c r="U17" s="47"/>
      <c r="V17" s="22" t="s">
        <v>38</v>
      </c>
      <c r="W17" s="8">
        <v>1</v>
      </c>
      <c r="X17" s="23">
        <v>6112</v>
      </c>
      <c r="Y17" s="23">
        <v>1222.44</v>
      </c>
      <c r="Z17" s="23">
        <v>4889.5600000000004</v>
      </c>
      <c r="AA17" s="13">
        <v>5</v>
      </c>
      <c r="AB17" s="14"/>
    </row>
    <row r="18" spans="2:28" s="2" customFormat="1" ht="15" customHeight="1" x14ac:dyDescent="0.25">
      <c r="B18" s="6">
        <v>2</v>
      </c>
      <c r="C18" s="47" t="s">
        <v>39</v>
      </c>
      <c r="D18" s="47"/>
      <c r="E18" s="47"/>
      <c r="F18" s="47"/>
      <c r="G18" s="47"/>
      <c r="H18" s="47"/>
      <c r="I18" s="47"/>
      <c r="J18" s="47"/>
      <c r="K18" s="48" t="s">
        <v>30</v>
      </c>
      <c r="L18" s="48"/>
      <c r="M18" s="48"/>
      <c r="N18" s="47" t="s">
        <v>40</v>
      </c>
      <c r="O18" s="47"/>
      <c r="P18" s="47"/>
      <c r="Q18" s="47"/>
      <c r="R18" s="47"/>
      <c r="S18" s="47"/>
      <c r="T18" s="47"/>
      <c r="U18" s="47"/>
      <c r="V18" s="22" t="s">
        <v>38</v>
      </c>
      <c r="W18" s="8">
        <v>1</v>
      </c>
      <c r="X18" s="28">
        <v>828</v>
      </c>
      <c r="Y18" s="28">
        <v>828</v>
      </c>
      <c r="Z18" s="15"/>
      <c r="AA18" s="13">
        <v>5</v>
      </c>
      <c r="AB18" s="14"/>
    </row>
    <row r="19" spans="2:28" s="2" customFormat="1" ht="15" customHeight="1" x14ac:dyDescent="0.25">
      <c r="B19" s="6">
        <v>3</v>
      </c>
      <c r="C19" s="47" t="s">
        <v>41</v>
      </c>
      <c r="D19" s="47"/>
      <c r="E19" s="47"/>
      <c r="F19" s="47"/>
      <c r="G19" s="47"/>
      <c r="H19" s="47"/>
      <c r="I19" s="47"/>
      <c r="J19" s="47"/>
      <c r="K19" s="48" t="s">
        <v>30</v>
      </c>
      <c r="L19" s="48"/>
      <c r="M19" s="48"/>
      <c r="N19" s="47" t="s">
        <v>42</v>
      </c>
      <c r="O19" s="47"/>
      <c r="P19" s="47"/>
      <c r="Q19" s="47"/>
      <c r="R19" s="47"/>
      <c r="S19" s="47"/>
      <c r="T19" s="47"/>
      <c r="U19" s="47"/>
      <c r="V19" s="22" t="s">
        <v>38</v>
      </c>
      <c r="W19" s="8">
        <v>1</v>
      </c>
      <c r="X19" s="23">
        <v>2160</v>
      </c>
      <c r="Y19" s="23">
        <v>2052</v>
      </c>
      <c r="Z19" s="28">
        <v>108</v>
      </c>
      <c r="AA19" s="13">
        <v>5</v>
      </c>
      <c r="AB19" s="14"/>
    </row>
    <row r="20" spans="2:28" s="2" customFormat="1" ht="15" customHeight="1" x14ac:dyDescent="0.25">
      <c r="B20" s="6">
        <v>4</v>
      </c>
      <c r="C20" s="47" t="s">
        <v>43</v>
      </c>
      <c r="D20" s="47"/>
      <c r="E20" s="47"/>
      <c r="F20" s="47"/>
      <c r="G20" s="47"/>
      <c r="H20" s="47"/>
      <c r="I20" s="47"/>
      <c r="J20" s="47"/>
      <c r="K20" s="48" t="s">
        <v>30</v>
      </c>
      <c r="L20" s="48"/>
      <c r="M20" s="48"/>
      <c r="N20" s="47" t="s">
        <v>44</v>
      </c>
      <c r="O20" s="47"/>
      <c r="P20" s="47"/>
      <c r="Q20" s="47"/>
      <c r="R20" s="47"/>
      <c r="S20" s="47"/>
      <c r="T20" s="47"/>
      <c r="U20" s="47"/>
      <c r="V20" s="22" t="s">
        <v>38</v>
      </c>
      <c r="W20" s="8">
        <v>1</v>
      </c>
      <c r="X20" s="23">
        <v>1200</v>
      </c>
      <c r="Y20" s="23">
        <v>1140</v>
      </c>
      <c r="Z20" s="28">
        <v>60</v>
      </c>
      <c r="AA20" s="13">
        <v>5</v>
      </c>
      <c r="AB20" s="14"/>
    </row>
    <row r="21" spans="2:28" s="2" customFormat="1" ht="15" customHeight="1" x14ac:dyDescent="0.25">
      <c r="B21" s="6">
        <v>5</v>
      </c>
      <c r="C21" s="47" t="s">
        <v>45</v>
      </c>
      <c r="D21" s="47"/>
      <c r="E21" s="47"/>
      <c r="F21" s="47"/>
      <c r="G21" s="47"/>
      <c r="H21" s="47"/>
      <c r="I21" s="47"/>
      <c r="J21" s="47"/>
      <c r="K21" s="48" t="s">
        <v>46</v>
      </c>
      <c r="L21" s="48"/>
      <c r="M21" s="48"/>
      <c r="N21" s="47" t="s">
        <v>47</v>
      </c>
      <c r="O21" s="47"/>
      <c r="P21" s="47"/>
      <c r="Q21" s="47"/>
      <c r="R21" s="47"/>
      <c r="S21" s="47"/>
      <c r="T21" s="47"/>
      <c r="U21" s="47"/>
      <c r="V21" s="22" t="s">
        <v>38</v>
      </c>
      <c r="W21" s="8">
        <v>1</v>
      </c>
      <c r="X21" s="23">
        <v>7200</v>
      </c>
      <c r="Y21" s="28">
        <v>120</v>
      </c>
      <c r="Z21" s="23">
        <v>7080</v>
      </c>
      <c r="AA21" s="13">
        <v>5</v>
      </c>
      <c r="AB21" s="14"/>
    </row>
    <row r="22" spans="2:28" s="2" customFormat="1" ht="15" customHeight="1" x14ac:dyDescent="0.25">
      <c r="B22" s="6">
        <v>6</v>
      </c>
      <c r="C22" s="47" t="s">
        <v>48</v>
      </c>
      <c r="D22" s="47"/>
      <c r="E22" s="47"/>
      <c r="F22" s="47"/>
      <c r="G22" s="47"/>
      <c r="H22" s="47"/>
      <c r="I22" s="47"/>
      <c r="J22" s="47"/>
      <c r="K22" s="48" t="s">
        <v>49</v>
      </c>
      <c r="L22" s="48"/>
      <c r="M22" s="48"/>
      <c r="N22" s="47" t="s">
        <v>50</v>
      </c>
      <c r="O22" s="47"/>
      <c r="P22" s="47"/>
      <c r="Q22" s="47"/>
      <c r="R22" s="47"/>
      <c r="S22" s="47"/>
      <c r="T22" s="47"/>
      <c r="U22" s="47"/>
      <c r="V22" s="22" t="s">
        <v>38</v>
      </c>
      <c r="W22" s="8">
        <v>1</v>
      </c>
      <c r="X22" s="23">
        <v>7465</v>
      </c>
      <c r="Y22" s="28">
        <v>995.36</v>
      </c>
      <c r="Z22" s="23">
        <v>6469.64</v>
      </c>
      <c r="AA22" s="13">
        <v>10</v>
      </c>
      <c r="AB22" s="14"/>
    </row>
    <row r="23" spans="2:28" s="2" customFormat="1" ht="15" customHeight="1" x14ac:dyDescent="0.25">
      <c r="B23" s="6">
        <v>7</v>
      </c>
      <c r="C23" s="47" t="s">
        <v>51</v>
      </c>
      <c r="D23" s="47"/>
      <c r="E23" s="47"/>
      <c r="F23" s="47"/>
      <c r="G23" s="47"/>
      <c r="H23" s="47"/>
      <c r="I23" s="47"/>
      <c r="J23" s="47"/>
      <c r="K23" s="48" t="s">
        <v>30</v>
      </c>
      <c r="L23" s="48"/>
      <c r="M23" s="48"/>
      <c r="N23" s="47" t="s">
        <v>52</v>
      </c>
      <c r="O23" s="47"/>
      <c r="P23" s="47"/>
      <c r="Q23" s="47"/>
      <c r="R23" s="47"/>
      <c r="S23" s="47"/>
      <c r="T23" s="47"/>
      <c r="U23" s="47"/>
      <c r="V23" s="22" t="s">
        <v>38</v>
      </c>
      <c r="W23" s="8">
        <v>1</v>
      </c>
      <c r="X23" s="23">
        <v>3850</v>
      </c>
      <c r="Y23" s="23">
        <v>3657.59</v>
      </c>
      <c r="Z23" s="28">
        <v>192.41</v>
      </c>
      <c r="AA23" s="13">
        <v>5</v>
      </c>
      <c r="AB23" s="14"/>
    </row>
    <row r="24" spans="2:28" s="2" customFormat="1" ht="15" customHeight="1" x14ac:dyDescent="0.25">
      <c r="B24" s="6">
        <v>8</v>
      </c>
      <c r="C24" s="47" t="s">
        <v>53</v>
      </c>
      <c r="D24" s="47"/>
      <c r="E24" s="47"/>
      <c r="F24" s="47"/>
      <c r="G24" s="47"/>
      <c r="H24" s="47"/>
      <c r="I24" s="47"/>
      <c r="J24" s="47"/>
      <c r="K24" s="48" t="s">
        <v>30</v>
      </c>
      <c r="L24" s="48"/>
      <c r="M24" s="48"/>
      <c r="N24" s="47" t="s">
        <v>54</v>
      </c>
      <c r="O24" s="47"/>
      <c r="P24" s="47"/>
      <c r="Q24" s="47"/>
      <c r="R24" s="47"/>
      <c r="S24" s="47"/>
      <c r="T24" s="47"/>
      <c r="U24" s="47"/>
      <c r="V24" s="22" t="s">
        <v>38</v>
      </c>
      <c r="W24" s="8">
        <v>1</v>
      </c>
      <c r="X24" s="28">
        <v>616</v>
      </c>
      <c r="Y24" s="28">
        <v>585.29</v>
      </c>
      <c r="Z24" s="28">
        <v>30.71</v>
      </c>
      <c r="AA24" s="13">
        <v>5</v>
      </c>
      <c r="AB24" s="14"/>
    </row>
    <row r="25" spans="2:28" s="2" customFormat="1" ht="15" customHeight="1" x14ac:dyDescent="0.25">
      <c r="B25" s="6">
        <v>9</v>
      </c>
      <c r="C25" s="47" t="s">
        <v>53</v>
      </c>
      <c r="D25" s="47"/>
      <c r="E25" s="47"/>
      <c r="F25" s="47"/>
      <c r="G25" s="47"/>
      <c r="H25" s="47"/>
      <c r="I25" s="47"/>
      <c r="J25" s="47"/>
      <c r="K25" s="48" t="s">
        <v>30</v>
      </c>
      <c r="L25" s="48"/>
      <c r="M25" s="48"/>
      <c r="N25" s="47" t="s">
        <v>54</v>
      </c>
      <c r="O25" s="47"/>
      <c r="P25" s="47"/>
      <c r="Q25" s="47"/>
      <c r="R25" s="47"/>
      <c r="S25" s="47"/>
      <c r="T25" s="47"/>
      <c r="U25" s="47"/>
      <c r="V25" s="22" t="s">
        <v>38</v>
      </c>
      <c r="W25" s="8">
        <v>1</v>
      </c>
      <c r="X25" s="28">
        <v>708</v>
      </c>
      <c r="Y25" s="28">
        <v>672.6</v>
      </c>
      <c r="Z25" s="28">
        <v>35.4</v>
      </c>
      <c r="AA25" s="13">
        <v>5</v>
      </c>
      <c r="AB25" s="14"/>
    </row>
    <row r="26" spans="2:28" s="2" customFormat="1" ht="15" customHeight="1" x14ac:dyDescent="0.25">
      <c r="B26" s="6">
        <v>10</v>
      </c>
      <c r="C26" s="47" t="s">
        <v>55</v>
      </c>
      <c r="D26" s="47"/>
      <c r="E26" s="47"/>
      <c r="F26" s="47"/>
      <c r="G26" s="47"/>
      <c r="H26" s="47"/>
      <c r="I26" s="47"/>
      <c r="J26" s="47"/>
      <c r="K26" s="48" t="s">
        <v>30</v>
      </c>
      <c r="L26" s="48"/>
      <c r="M26" s="48"/>
      <c r="N26" s="47" t="s">
        <v>56</v>
      </c>
      <c r="O26" s="47"/>
      <c r="P26" s="47"/>
      <c r="Q26" s="47"/>
      <c r="R26" s="47"/>
      <c r="S26" s="47"/>
      <c r="T26" s="47"/>
      <c r="U26" s="47"/>
      <c r="V26" s="22" t="s">
        <v>38</v>
      </c>
      <c r="W26" s="8">
        <v>1</v>
      </c>
      <c r="X26" s="23">
        <v>2960</v>
      </c>
      <c r="Y26" s="23">
        <v>2811.91</v>
      </c>
      <c r="Z26" s="28">
        <v>148.09</v>
      </c>
      <c r="AA26" s="13">
        <v>5</v>
      </c>
      <c r="AB26" s="14"/>
    </row>
    <row r="27" spans="2:28" s="2" customFormat="1" ht="15" customHeight="1" x14ac:dyDescent="0.25">
      <c r="B27" s="6">
        <v>11</v>
      </c>
      <c r="C27" s="47" t="s">
        <v>57</v>
      </c>
      <c r="D27" s="47"/>
      <c r="E27" s="47"/>
      <c r="F27" s="47"/>
      <c r="G27" s="47"/>
      <c r="H27" s="47"/>
      <c r="I27" s="47"/>
      <c r="J27" s="47"/>
      <c r="K27" s="48" t="s">
        <v>30</v>
      </c>
      <c r="L27" s="48"/>
      <c r="M27" s="48"/>
      <c r="N27" s="47" t="s">
        <v>58</v>
      </c>
      <c r="O27" s="47"/>
      <c r="P27" s="47"/>
      <c r="Q27" s="47"/>
      <c r="R27" s="47"/>
      <c r="S27" s="47"/>
      <c r="T27" s="47"/>
      <c r="U27" s="47"/>
      <c r="V27" s="22" t="s">
        <v>38</v>
      </c>
      <c r="W27" s="8">
        <v>1</v>
      </c>
      <c r="X27" s="23">
        <v>7031</v>
      </c>
      <c r="Y27" s="23">
        <v>2461.0100000000002</v>
      </c>
      <c r="Z27" s="23">
        <v>4569.99</v>
      </c>
      <c r="AA27" s="13">
        <v>10</v>
      </c>
      <c r="AB27" s="14"/>
    </row>
    <row r="28" spans="2:28" s="2" customFormat="1" ht="15" customHeight="1" x14ac:dyDescent="0.25">
      <c r="B28" s="6">
        <v>12</v>
      </c>
      <c r="C28" s="47" t="s">
        <v>59</v>
      </c>
      <c r="D28" s="47"/>
      <c r="E28" s="47"/>
      <c r="F28" s="47"/>
      <c r="G28" s="47"/>
      <c r="H28" s="47"/>
      <c r="I28" s="47"/>
      <c r="J28" s="47"/>
      <c r="K28" s="48" t="s">
        <v>30</v>
      </c>
      <c r="L28" s="48"/>
      <c r="M28" s="48"/>
      <c r="N28" s="47" t="s">
        <v>60</v>
      </c>
      <c r="O28" s="47"/>
      <c r="P28" s="47"/>
      <c r="Q28" s="47"/>
      <c r="R28" s="47"/>
      <c r="S28" s="47"/>
      <c r="T28" s="47"/>
      <c r="U28" s="47"/>
      <c r="V28" s="22" t="s">
        <v>38</v>
      </c>
      <c r="W28" s="8">
        <v>1</v>
      </c>
      <c r="X28" s="23">
        <v>4356</v>
      </c>
      <c r="Y28" s="23">
        <v>3412.8</v>
      </c>
      <c r="Z28" s="28">
        <v>943.2</v>
      </c>
      <c r="AA28" s="13">
        <v>5</v>
      </c>
      <c r="AB28" s="14"/>
    </row>
    <row r="29" spans="2:28" s="2" customFormat="1" ht="24" customHeight="1" x14ac:dyDescent="0.25">
      <c r="B29" s="6">
        <v>13</v>
      </c>
      <c r="C29" s="47" t="s">
        <v>61</v>
      </c>
      <c r="D29" s="47"/>
      <c r="E29" s="47"/>
      <c r="F29" s="47"/>
      <c r="G29" s="47"/>
      <c r="H29" s="47"/>
      <c r="I29" s="47"/>
      <c r="J29" s="47"/>
      <c r="K29" s="48" t="s">
        <v>62</v>
      </c>
      <c r="L29" s="48"/>
      <c r="M29" s="48"/>
      <c r="N29" s="47" t="s">
        <v>63</v>
      </c>
      <c r="O29" s="47"/>
      <c r="P29" s="47"/>
      <c r="Q29" s="47"/>
      <c r="R29" s="47"/>
      <c r="S29" s="47"/>
      <c r="T29" s="47"/>
      <c r="U29" s="47"/>
      <c r="V29" s="22" t="s">
        <v>38</v>
      </c>
      <c r="W29" s="8">
        <v>1</v>
      </c>
      <c r="X29" s="23">
        <v>4308</v>
      </c>
      <c r="Y29" s="23">
        <v>4308</v>
      </c>
      <c r="Z29" s="15"/>
      <c r="AA29" s="13">
        <v>5</v>
      </c>
      <c r="AB29" s="14"/>
    </row>
    <row r="30" spans="2:28" s="2" customFormat="1" ht="15" customHeight="1" x14ac:dyDescent="0.25">
      <c r="B30" s="6">
        <v>14</v>
      </c>
      <c r="C30" s="47" t="s">
        <v>64</v>
      </c>
      <c r="D30" s="47"/>
      <c r="E30" s="47"/>
      <c r="F30" s="47"/>
      <c r="G30" s="47"/>
      <c r="H30" s="47"/>
      <c r="I30" s="47"/>
      <c r="J30" s="47"/>
      <c r="K30" s="48" t="s">
        <v>65</v>
      </c>
      <c r="L30" s="48"/>
      <c r="M30" s="48"/>
      <c r="N30" s="47" t="s">
        <v>66</v>
      </c>
      <c r="O30" s="47"/>
      <c r="P30" s="47"/>
      <c r="Q30" s="47"/>
      <c r="R30" s="47"/>
      <c r="S30" s="47"/>
      <c r="T30" s="47"/>
      <c r="U30" s="47"/>
      <c r="V30" s="22" t="s">
        <v>38</v>
      </c>
      <c r="W30" s="8">
        <v>1</v>
      </c>
      <c r="X30" s="23">
        <v>85000</v>
      </c>
      <c r="Y30" s="23">
        <v>19124.91</v>
      </c>
      <c r="Z30" s="23">
        <v>65875.09</v>
      </c>
      <c r="AA30" s="13">
        <v>10</v>
      </c>
      <c r="AB30" s="14"/>
    </row>
    <row r="31" spans="2:28" s="2" customFormat="1" ht="29.1" customHeight="1" x14ac:dyDescent="0.25">
      <c r="B31" s="6">
        <v>15</v>
      </c>
      <c r="C31" s="47" t="s">
        <v>67</v>
      </c>
      <c r="D31" s="47"/>
      <c r="E31" s="47"/>
      <c r="F31" s="47"/>
      <c r="G31" s="47"/>
      <c r="H31" s="47"/>
      <c r="I31" s="47"/>
      <c r="J31" s="47"/>
      <c r="K31" s="48"/>
      <c r="L31" s="48"/>
      <c r="M31" s="48"/>
      <c r="N31" s="47" t="s">
        <v>68</v>
      </c>
      <c r="O31" s="47"/>
      <c r="P31" s="47"/>
      <c r="Q31" s="47"/>
      <c r="R31" s="47"/>
      <c r="S31" s="47"/>
      <c r="T31" s="47"/>
      <c r="U31" s="47"/>
      <c r="V31" s="22" t="s">
        <v>38</v>
      </c>
      <c r="W31" s="8">
        <v>1</v>
      </c>
      <c r="X31" s="23">
        <v>3360</v>
      </c>
      <c r="Y31" s="15"/>
      <c r="Z31" s="23">
        <v>3360</v>
      </c>
      <c r="AA31" s="10"/>
      <c r="AB31" s="14"/>
    </row>
    <row r="32" spans="2:28" s="2" customFormat="1" ht="15" customHeight="1" x14ac:dyDescent="0.25">
      <c r="B32" s="6">
        <v>16</v>
      </c>
      <c r="C32" s="47" t="s">
        <v>69</v>
      </c>
      <c r="D32" s="47"/>
      <c r="E32" s="47"/>
      <c r="F32" s="47"/>
      <c r="G32" s="47"/>
      <c r="H32" s="47"/>
      <c r="I32" s="47"/>
      <c r="J32" s="47"/>
      <c r="K32" s="48" t="s">
        <v>70</v>
      </c>
      <c r="L32" s="48"/>
      <c r="M32" s="48"/>
      <c r="N32" s="47" t="s">
        <v>71</v>
      </c>
      <c r="O32" s="47"/>
      <c r="P32" s="47"/>
      <c r="Q32" s="47"/>
      <c r="R32" s="47"/>
      <c r="S32" s="47"/>
      <c r="T32" s="47"/>
      <c r="U32" s="47"/>
      <c r="V32" s="22" t="s">
        <v>38</v>
      </c>
      <c r="W32" s="8">
        <v>1</v>
      </c>
      <c r="X32" s="23">
        <v>8200</v>
      </c>
      <c r="Y32" s="23">
        <v>1093.28</v>
      </c>
      <c r="Z32" s="23">
        <v>7106.72</v>
      </c>
      <c r="AA32" s="13">
        <v>10</v>
      </c>
      <c r="AB32" s="14"/>
    </row>
    <row r="33" spans="2:28" s="2" customFormat="1" ht="18" customHeight="1" x14ac:dyDescent="0.25">
      <c r="B33" s="6">
        <v>17</v>
      </c>
      <c r="C33" s="47" t="s">
        <v>72</v>
      </c>
      <c r="D33" s="47"/>
      <c r="E33" s="47"/>
      <c r="F33" s="47"/>
      <c r="G33" s="47"/>
      <c r="H33" s="47"/>
      <c r="I33" s="47"/>
      <c r="J33" s="47"/>
      <c r="K33" s="48" t="s">
        <v>30</v>
      </c>
      <c r="L33" s="48"/>
      <c r="M33" s="48"/>
      <c r="N33" s="47" t="s">
        <v>73</v>
      </c>
      <c r="O33" s="47"/>
      <c r="P33" s="47"/>
      <c r="Q33" s="47"/>
      <c r="R33" s="47"/>
      <c r="S33" s="47"/>
      <c r="T33" s="47"/>
      <c r="U33" s="47"/>
      <c r="V33" s="22" t="s">
        <v>38</v>
      </c>
      <c r="W33" s="8">
        <v>1</v>
      </c>
      <c r="X33" s="23">
        <v>1288</v>
      </c>
      <c r="Y33" s="23">
        <v>1223.69</v>
      </c>
      <c r="Z33" s="28">
        <v>64.31</v>
      </c>
      <c r="AA33" s="13">
        <v>5</v>
      </c>
      <c r="AB33" s="14"/>
    </row>
    <row r="34" spans="2:28" s="2" customFormat="1" ht="15" customHeight="1" x14ac:dyDescent="0.25">
      <c r="B34" s="6">
        <v>18</v>
      </c>
      <c r="C34" s="47" t="s">
        <v>74</v>
      </c>
      <c r="D34" s="47"/>
      <c r="E34" s="47"/>
      <c r="F34" s="47"/>
      <c r="G34" s="47"/>
      <c r="H34" s="47"/>
      <c r="I34" s="47"/>
      <c r="J34" s="47"/>
      <c r="K34" s="48" t="s">
        <v>30</v>
      </c>
      <c r="L34" s="48"/>
      <c r="M34" s="48"/>
      <c r="N34" s="47" t="s">
        <v>75</v>
      </c>
      <c r="O34" s="47"/>
      <c r="P34" s="47"/>
      <c r="Q34" s="47"/>
      <c r="R34" s="47"/>
      <c r="S34" s="47"/>
      <c r="T34" s="47"/>
      <c r="U34" s="47"/>
      <c r="V34" s="22" t="s">
        <v>38</v>
      </c>
      <c r="W34" s="8">
        <v>1</v>
      </c>
      <c r="X34" s="28">
        <v>78</v>
      </c>
      <c r="Y34" s="28">
        <v>74.099999999999994</v>
      </c>
      <c r="Z34" s="28">
        <v>3.9</v>
      </c>
      <c r="AA34" s="13">
        <v>5</v>
      </c>
      <c r="AB34" s="14"/>
    </row>
    <row r="35" spans="2:28" s="2" customFormat="1" ht="19.5" customHeight="1" x14ac:dyDescent="0.25">
      <c r="B35" s="6">
        <v>19</v>
      </c>
      <c r="C35" s="47" t="s">
        <v>76</v>
      </c>
      <c r="D35" s="47"/>
      <c r="E35" s="47"/>
      <c r="F35" s="47"/>
      <c r="G35" s="47"/>
      <c r="H35" s="47"/>
      <c r="I35" s="47"/>
      <c r="J35" s="47"/>
      <c r="K35" s="48" t="s">
        <v>65</v>
      </c>
      <c r="L35" s="48"/>
      <c r="M35" s="48"/>
      <c r="N35" s="47" t="s">
        <v>77</v>
      </c>
      <c r="O35" s="47"/>
      <c r="P35" s="47"/>
      <c r="Q35" s="47"/>
      <c r="R35" s="47"/>
      <c r="S35" s="47"/>
      <c r="T35" s="47"/>
      <c r="U35" s="47"/>
      <c r="V35" s="22" t="s">
        <v>38</v>
      </c>
      <c r="W35" s="8">
        <v>1</v>
      </c>
      <c r="X35" s="23">
        <v>3369</v>
      </c>
      <c r="Y35" s="23">
        <v>3369</v>
      </c>
      <c r="Z35" s="15"/>
      <c r="AA35" s="13">
        <v>5</v>
      </c>
      <c r="AB35" s="14"/>
    </row>
    <row r="36" spans="2:28" s="2" customFormat="1" ht="15" customHeight="1" x14ac:dyDescent="0.25">
      <c r="B36" s="6">
        <v>20</v>
      </c>
      <c r="C36" s="47" t="s">
        <v>78</v>
      </c>
      <c r="D36" s="47"/>
      <c r="E36" s="47"/>
      <c r="F36" s="47"/>
      <c r="G36" s="47"/>
      <c r="H36" s="47"/>
      <c r="I36" s="47"/>
      <c r="J36" s="47"/>
      <c r="K36" s="48" t="s">
        <v>65</v>
      </c>
      <c r="L36" s="48"/>
      <c r="M36" s="48"/>
      <c r="N36" s="47" t="s">
        <v>79</v>
      </c>
      <c r="O36" s="47"/>
      <c r="P36" s="47"/>
      <c r="Q36" s="47"/>
      <c r="R36" s="47"/>
      <c r="S36" s="47"/>
      <c r="T36" s="47"/>
      <c r="U36" s="47"/>
      <c r="V36" s="22" t="s">
        <v>38</v>
      </c>
      <c r="W36" s="8">
        <v>1</v>
      </c>
      <c r="X36" s="23">
        <v>16270</v>
      </c>
      <c r="Y36" s="23">
        <v>7321.59</v>
      </c>
      <c r="Z36" s="23">
        <v>8948.41</v>
      </c>
      <c r="AA36" s="13">
        <v>5</v>
      </c>
      <c r="AB36" s="14"/>
    </row>
    <row r="37" spans="2:28" s="2" customFormat="1" ht="15" customHeight="1" x14ac:dyDescent="0.25">
      <c r="B37" s="6">
        <v>21</v>
      </c>
      <c r="C37" s="47" t="s">
        <v>80</v>
      </c>
      <c r="D37" s="47"/>
      <c r="E37" s="47"/>
      <c r="F37" s="47"/>
      <c r="G37" s="47"/>
      <c r="H37" s="47"/>
      <c r="I37" s="47"/>
      <c r="J37" s="47"/>
      <c r="K37" s="48" t="s">
        <v>65</v>
      </c>
      <c r="L37" s="48"/>
      <c r="M37" s="48"/>
      <c r="N37" s="47" t="s">
        <v>81</v>
      </c>
      <c r="O37" s="47"/>
      <c r="P37" s="47"/>
      <c r="Q37" s="47"/>
      <c r="R37" s="47"/>
      <c r="S37" s="47"/>
      <c r="T37" s="47"/>
      <c r="U37" s="47"/>
      <c r="V37" s="22" t="s">
        <v>38</v>
      </c>
      <c r="W37" s="8">
        <v>1</v>
      </c>
      <c r="X37" s="23">
        <v>2550.89</v>
      </c>
      <c r="Y37" s="23">
        <v>1147.77</v>
      </c>
      <c r="Z37" s="23">
        <v>1403.12</v>
      </c>
      <c r="AA37" s="13">
        <v>5</v>
      </c>
      <c r="AB37" s="14"/>
    </row>
    <row r="38" spans="2:28" s="2" customFormat="1" ht="15" customHeight="1" x14ac:dyDescent="0.25">
      <c r="B38" s="6">
        <v>22</v>
      </c>
      <c r="C38" s="47" t="s">
        <v>82</v>
      </c>
      <c r="D38" s="47"/>
      <c r="E38" s="47"/>
      <c r="F38" s="47"/>
      <c r="G38" s="47"/>
      <c r="H38" s="47"/>
      <c r="I38" s="47"/>
      <c r="J38" s="47"/>
      <c r="K38" s="48" t="s">
        <v>30</v>
      </c>
      <c r="L38" s="48"/>
      <c r="M38" s="48"/>
      <c r="N38" s="47" t="s">
        <v>83</v>
      </c>
      <c r="O38" s="47"/>
      <c r="P38" s="47"/>
      <c r="Q38" s="47"/>
      <c r="R38" s="47"/>
      <c r="S38" s="47"/>
      <c r="T38" s="47"/>
      <c r="U38" s="47"/>
      <c r="V38" s="22" t="s">
        <v>38</v>
      </c>
      <c r="W38" s="8">
        <v>1</v>
      </c>
      <c r="X38" s="23">
        <v>2320</v>
      </c>
      <c r="Y38" s="23">
        <v>2204.09</v>
      </c>
      <c r="Z38" s="28">
        <v>115.91</v>
      </c>
      <c r="AA38" s="13">
        <v>5</v>
      </c>
      <c r="AB38" s="14"/>
    </row>
    <row r="39" spans="2:28" s="2" customFormat="1" ht="29.1" customHeight="1" x14ac:dyDescent="0.25">
      <c r="B39" s="6">
        <v>23</v>
      </c>
      <c r="C39" s="47" t="s">
        <v>84</v>
      </c>
      <c r="D39" s="47"/>
      <c r="E39" s="47"/>
      <c r="F39" s="47"/>
      <c r="G39" s="47"/>
      <c r="H39" s="47"/>
      <c r="I39" s="47"/>
      <c r="J39" s="47"/>
      <c r="K39" s="48" t="s">
        <v>30</v>
      </c>
      <c r="L39" s="48"/>
      <c r="M39" s="48"/>
      <c r="N39" s="47" t="s">
        <v>85</v>
      </c>
      <c r="O39" s="47"/>
      <c r="P39" s="47"/>
      <c r="Q39" s="47"/>
      <c r="R39" s="47"/>
      <c r="S39" s="47"/>
      <c r="T39" s="47"/>
      <c r="U39" s="47"/>
      <c r="V39" s="22" t="s">
        <v>38</v>
      </c>
      <c r="W39" s="8">
        <v>1</v>
      </c>
      <c r="X39" s="23">
        <v>3620</v>
      </c>
      <c r="Y39" s="23">
        <v>2713.95</v>
      </c>
      <c r="Z39" s="28">
        <v>906.05</v>
      </c>
      <c r="AA39" s="13">
        <v>5</v>
      </c>
      <c r="AB39" s="14"/>
    </row>
    <row r="40" spans="2:28" s="2" customFormat="1" ht="15" customHeight="1" x14ac:dyDescent="0.25">
      <c r="B40" s="6">
        <v>24</v>
      </c>
      <c r="C40" s="47" t="s">
        <v>86</v>
      </c>
      <c r="D40" s="47"/>
      <c r="E40" s="47"/>
      <c r="F40" s="47"/>
      <c r="G40" s="47"/>
      <c r="H40" s="47"/>
      <c r="I40" s="47"/>
      <c r="J40" s="47"/>
      <c r="K40" s="48" t="s">
        <v>65</v>
      </c>
      <c r="L40" s="48"/>
      <c r="M40" s="48"/>
      <c r="N40" s="47" t="s">
        <v>87</v>
      </c>
      <c r="O40" s="47"/>
      <c r="P40" s="47"/>
      <c r="Q40" s="47"/>
      <c r="R40" s="47"/>
      <c r="S40" s="47"/>
      <c r="T40" s="47"/>
      <c r="U40" s="47"/>
      <c r="V40" s="22" t="s">
        <v>38</v>
      </c>
      <c r="W40" s="8">
        <v>1</v>
      </c>
      <c r="X40" s="23">
        <v>11500</v>
      </c>
      <c r="Y40" s="23">
        <v>6133.77</v>
      </c>
      <c r="Z40" s="23">
        <v>5366.23</v>
      </c>
      <c r="AA40" s="13">
        <v>5</v>
      </c>
      <c r="AB40" s="14"/>
    </row>
    <row r="41" spans="2:28" s="2" customFormat="1" ht="15" customHeight="1" x14ac:dyDescent="0.25">
      <c r="B41" s="6">
        <v>25</v>
      </c>
      <c r="C41" s="47" t="s">
        <v>88</v>
      </c>
      <c r="D41" s="47"/>
      <c r="E41" s="47"/>
      <c r="F41" s="47"/>
      <c r="G41" s="47"/>
      <c r="H41" s="47"/>
      <c r="I41" s="47"/>
      <c r="J41" s="47"/>
      <c r="K41" s="48" t="s">
        <v>89</v>
      </c>
      <c r="L41" s="48"/>
      <c r="M41" s="48"/>
      <c r="N41" s="47" t="s">
        <v>90</v>
      </c>
      <c r="O41" s="47"/>
      <c r="P41" s="47"/>
      <c r="Q41" s="47"/>
      <c r="R41" s="47"/>
      <c r="S41" s="47"/>
      <c r="T41" s="47"/>
      <c r="U41" s="47"/>
      <c r="V41" s="22" t="s">
        <v>38</v>
      </c>
      <c r="W41" s="8">
        <v>1</v>
      </c>
      <c r="X41" s="23">
        <v>2163</v>
      </c>
      <c r="Y41" s="28">
        <v>360.5</v>
      </c>
      <c r="Z41" s="23">
        <v>1802.5</v>
      </c>
      <c r="AA41" s="13">
        <v>5</v>
      </c>
      <c r="AB41" s="14"/>
    </row>
    <row r="42" spans="2:28" s="2" customFormat="1" ht="15" customHeight="1" x14ac:dyDescent="0.25">
      <c r="B42" s="6">
        <v>26</v>
      </c>
      <c r="C42" s="47" t="s">
        <v>91</v>
      </c>
      <c r="D42" s="47"/>
      <c r="E42" s="47"/>
      <c r="F42" s="47"/>
      <c r="G42" s="47"/>
      <c r="H42" s="47"/>
      <c r="I42" s="47"/>
      <c r="J42" s="47"/>
      <c r="K42" s="48" t="s">
        <v>92</v>
      </c>
      <c r="L42" s="48"/>
      <c r="M42" s="48"/>
      <c r="N42" s="47" t="s">
        <v>93</v>
      </c>
      <c r="O42" s="47"/>
      <c r="P42" s="47"/>
      <c r="Q42" s="47"/>
      <c r="R42" s="47"/>
      <c r="S42" s="47"/>
      <c r="T42" s="47"/>
      <c r="U42" s="47"/>
      <c r="V42" s="22" t="s">
        <v>38</v>
      </c>
      <c r="W42" s="8">
        <v>1</v>
      </c>
      <c r="X42" s="23">
        <v>6947</v>
      </c>
      <c r="Y42" s="23">
        <v>1389.36</v>
      </c>
      <c r="Z42" s="23">
        <v>5557.64</v>
      </c>
      <c r="AA42" s="13">
        <v>10</v>
      </c>
      <c r="AB42" s="14"/>
    </row>
    <row r="43" spans="2:28" s="2" customFormat="1" ht="15" customHeight="1" x14ac:dyDescent="0.25">
      <c r="B43" s="6">
        <v>27</v>
      </c>
      <c r="C43" s="47" t="s">
        <v>94</v>
      </c>
      <c r="D43" s="47"/>
      <c r="E43" s="47"/>
      <c r="F43" s="47"/>
      <c r="G43" s="47"/>
      <c r="H43" s="47"/>
      <c r="I43" s="47"/>
      <c r="J43" s="47"/>
      <c r="K43" s="48" t="s">
        <v>95</v>
      </c>
      <c r="L43" s="48"/>
      <c r="M43" s="48"/>
      <c r="N43" s="47" t="s">
        <v>96</v>
      </c>
      <c r="O43" s="47"/>
      <c r="P43" s="47"/>
      <c r="Q43" s="47"/>
      <c r="R43" s="47"/>
      <c r="S43" s="47"/>
      <c r="T43" s="47"/>
      <c r="U43" s="47"/>
      <c r="V43" s="22" t="s">
        <v>38</v>
      </c>
      <c r="W43" s="8">
        <v>1</v>
      </c>
      <c r="X43" s="23">
        <v>8798</v>
      </c>
      <c r="Y43" s="23">
        <v>1173.1199999999999</v>
      </c>
      <c r="Z43" s="23">
        <v>7624.88</v>
      </c>
      <c r="AA43" s="13">
        <v>10</v>
      </c>
      <c r="AB43" s="14"/>
    </row>
    <row r="44" spans="2:28" s="2" customFormat="1" ht="15" customHeight="1" x14ac:dyDescent="0.25">
      <c r="B44" s="6">
        <v>28</v>
      </c>
      <c r="C44" s="47" t="s">
        <v>97</v>
      </c>
      <c r="D44" s="47"/>
      <c r="E44" s="47"/>
      <c r="F44" s="47"/>
      <c r="G44" s="47"/>
      <c r="H44" s="47"/>
      <c r="I44" s="47"/>
      <c r="J44" s="47"/>
      <c r="K44" s="48" t="s">
        <v>98</v>
      </c>
      <c r="L44" s="48"/>
      <c r="M44" s="48"/>
      <c r="N44" s="47" t="s">
        <v>99</v>
      </c>
      <c r="O44" s="47"/>
      <c r="P44" s="47"/>
      <c r="Q44" s="47"/>
      <c r="R44" s="47"/>
      <c r="S44" s="47"/>
      <c r="T44" s="47"/>
      <c r="U44" s="47"/>
      <c r="V44" s="22" t="s">
        <v>38</v>
      </c>
      <c r="W44" s="8">
        <v>1</v>
      </c>
      <c r="X44" s="23">
        <v>15000</v>
      </c>
      <c r="Y44" s="23">
        <v>2000</v>
      </c>
      <c r="Z44" s="23">
        <v>13000</v>
      </c>
      <c r="AA44" s="13">
        <v>5</v>
      </c>
      <c r="AB44" s="14"/>
    </row>
    <row r="45" spans="2:28" s="2" customFormat="1" ht="15" customHeight="1" x14ac:dyDescent="0.25">
      <c r="B45" s="6">
        <v>29</v>
      </c>
      <c r="C45" s="47" t="s">
        <v>100</v>
      </c>
      <c r="D45" s="47"/>
      <c r="E45" s="47"/>
      <c r="F45" s="47"/>
      <c r="G45" s="47"/>
      <c r="H45" s="47"/>
      <c r="I45" s="47"/>
      <c r="J45" s="47"/>
      <c r="K45" s="48" t="s">
        <v>46</v>
      </c>
      <c r="L45" s="48"/>
      <c r="M45" s="48"/>
      <c r="N45" s="47" t="s">
        <v>101</v>
      </c>
      <c r="O45" s="47"/>
      <c r="P45" s="47"/>
      <c r="Q45" s="47"/>
      <c r="R45" s="47"/>
      <c r="S45" s="47"/>
      <c r="T45" s="47"/>
      <c r="U45" s="47"/>
      <c r="V45" s="22" t="s">
        <v>38</v>
      </c>
      <c r="W45" s="8">
        <v>1</v>
      </c>
      <c r="X45" s="23">
        <v>16613</v>
      </c>
      <c r="Y45" s="28">
        <v>276.88</v>
      </c>
      <c r="Z45" s="23">
        <v>16336.12</v>
      </c>
      <c r="AA45" s="13">
        <v>5</v>
      </c>
      <c r="AB45" s="14"/>
    </row>
    <row r="46" spans="2:28" s="2" customFormat="1" ht="15" customHeight="1" x14ac:dyDescent="0.25">
      <c r="B46" s="6">
        <v>30</v>
      </c>
      <c r="C46" s="47" t="s">
        <v>102</v>
      </c>
      <c r="D46" s="47"/>
      <c r="E46" s="47"/>
      <c r="F46" s="47"/>
      <c r="G46" s="47"/>
      <c r="H46" s="47"/>
      <c r="I46" s="47"/>
      <c r="J46" s="47"/>
      <c r="K46" s="48" t="s">
        <v>103</v>
      </c>
      <c r="L46" s="48"/>
      <c r="M46" s="48"/>
      <c r="N46" s="47" t="s">
        <v>104</v>
      </c>
      <c r="O46" s="47"/>
      <c r="P46" s="47"/>
      <c r="Q46" s="47"/>
      <c r="R46" s="47"/>
      <c r="S46" s="47"/>
      <c r="T46" s="47"/>
      <c r="U46" s="47"/>
      <c r="V46" s="22" t="s">
        <v>38</v>
      </c>
      <c r="W46" s="8">
        <v>1</v>
      </c>
      <c r="X46" s="23">
        <v>21427.27</v>
      </c>
      <c r="Y46" s="23">
        <v>2856.96</v>
      </c>
      <c r="Z46" s="23">
        <v>18570.310000000001</v>
      </c>
      <c r="AA46" s="13">
        <v>10</v>
      </c>
      <c r="AB46" s="14"/>
    </row>
    <row r="47" spans="2:28" s="2" customFormat="1" ht="15" customHeight="1" x14ac:dyDescent="0.25">
      <c r="B47" s="6">
        <v>31</v>
      </c>
      <c r="C47" s="47" t="s">
        <v>105</v>
      </c>
      <c r="D47" s="47"/>
      <c r="E47" s="47"/>
      <c r="F47" s="47"/>
      <c r="G47" s="47"/>
      <c r="H47" s="47"/>
      <c r="I47" s="47"/>
      <c r="J47" s="47"/>
      <c r="K47" s="48" t="s">
        <v>103</v>
      </c>
      <c r="L47" s="48"/>
      <c r="M47" s="48"/>
      <c r="N47" s="47" t="s">
        <v>106</v>
      </c>
      <c r="O47" s="47"/>
      <c r="P47" s="47"/>
      <c r="Q47" s="47"/>
      <c r="R47" s="47"/>
      <c r="S47" s="47"/>
      <c r="T47" s="47"/>
      <c r="U47" s="47"/>
      <c r="V47" s="22" t="s">
        <v>38</v>
      </c>
      <c r="W47" s="8">
        <v>7</v>
      </c>
      <c r="X47" s="23">
        <v>142878.54</v>
      </c>
      <c r="Y47" s="23">
        <v>19050.080000000002</v>
      </c>
      <c r="Z47" s="23">
        <v>123828.46</v>
      </c>
      <c r="AA47" s="13">
        <v>10</v>
      </c>
      <c r="AB47" s="14"/>
    </row>
    <row r="48" spans="2:28" s="2" customFormat="1" ht="15" customHeight="1" x14ac:dyDescent="0.25">
      <c r="B48" s="6">
        <v>32</v>
      </c>
      <c r="C48" s="47" t="s">
        <v>107</v>
      </c>
      <c r="D48" s="47"/>
      <c r="E48" s="47"/>
      <c r="F48" s="47"/>
      <c r="G48" s="47"/>
      <c r="H48" s="47"/>
      <c r="I48" s="47"/>
      <c r="J48" s="47"/>
      <c r="K48" s="48" t="s">
        <v>30</v>
      </c>
      <c r="L48" s="48"/>
      <c r="M48" s="48"/>
      <c r="N48" s="47" t="s">
        <v>108</v>
      </c>
      <c r="O48" s="47"/>
      <c r="P48" s="47"/>
      <c r="Q48" s="47"/>
      <c r="R48" s="47"/>
      <c r="S48" s="47"/>
      <c r="T48" s="47"/>
      <c r="U48" s="47"/>
      <c r="V48" s="22" t="s">
        <v>38</v>
      </c>
      <c r="W48" s="8">
        <v>1</v>
      </c>
      <c r="X48" s="23">
        <v>3320</v>
      </c>
      <c r="Y48" s="23">
        <v>3291.95</v>
      </c>
      <c r="Z48" s="28">
        <v>28.05</v>
      </c>
      <c r="AA48" s="13">
        <v>5</v>
      </c>
      <c r="AB48" s="14"/>
    </row>
    <row r="49" spans="1:28" s="2" customFormat="1" ht="15" customHeight="1" x14ac:dyDescent="0.25">
      <c r="B49" s="6">
        <v>33</v>
      </c>
      <c r="C49" s="47" t="s">
        <v>109</v>
      </c>
      <c r="D49" s="47"/>
      <c r="E49" s="47"/>
      <c r="F49" s="47"/>
      <c r="G49" s="47"/>
      <c r="H49" s="47"/>
      <c r="I49" s="47"/>
      <c r="J49" s="47"/>
      <c r="K49" s="48" t="s">
        <v>103</v>
      </c>
      <c r="L49" s="48"/>
      <c r="M49" s="48"/>
      <c r="N49" s="47" t="s">
        <v>110</v>
      </c>
      <c r="O49" s="47"/>
      <c r="P49" s="47"/>
      <c r="Q49" s="47"/>
      <c r="R49" s="47"/>
      <c r="S49" s="47"/>
      <c r="T49" s="47"/>
      <c r="U49" s="47"/>
      <c r="V49" s="22" t="s">
        <v>38</v>
      </c>
      <c r="W49" s="8">
        <v>4</v>
      </c>
      <c r="X49" s="23">
        <v>7882.67</v>
      </c>
      <c r="Y49" s="23">
        <v>1050.8800000000001</v>
      </c>
      <c r="Z49" s="23">
        <v>6831.79</v>
      </c>
      <c r="AA49" s="13">
        <v>10</v>
      </c>
      <c r="AB49" s="14"/>
    </row>
    <row r="50" spans="1:28" s="2" customFormat="1" ht="15" customHeight="1" x14ac:dyDescent="0.25">
      <c r="B50" s="6">
        <v>34</v>
      </c>
      <c r="C50" s="47" t="s">
        <v>111</v>
      </c>
      <c r="D50" s="47"/>
      <c r="E50" s="47"/>
      <c r="F50" s="47"/>
      <c r="G50" s="47"/>
      <c r="H50" s="47"/>
      <c r="I50" s="47"/>
      <c r="J50" s="47"/>
      <c r="K50" s="48" t="s">
        <v>112</v>
      </c>
      <c r="L50" s="48"/>
      <c r="M50" s="48"/>
      <c r="N50" s="47" t="s">
        <v>113</v>
      </c>
      <c r="O50" s="47"/>
      <c r="P50" s="47"/>
      <c r="Q50" s="47"/>
      <c r="R50" s="47"/>
      <c r="S50" s="47"/>
      <c r="T50" s="47"/>
      <c r="U50" s="47"/>
      <c r="V50" s="22" t="s">
        <v>38</v>
      </c>
      <c r="W50" s="8">
        <v>1</v>
      </c>
      <c r="X50" s="23">
        <v>9400</v>
      </c>
      <c r="Y50" s="23">
        <v>1879.92</v>
      </c>
      <c r="Z50" s="23">
        <v>7520.08</v>
      </c>
      <c r="AA50" s="13">
        <v>10</v>
      </c>
      <c r="AB50" s="14"/>
    </row>
    <row r="51" spans="1:28" s="2" customFormat="1" ht="15" customHeight="1" x14ac:dyDescent="0.25">
      <c r="B51" s="6">
        <v>35</v>
      </c>
      <c r="C51" s="47" t="s">
        <v>114</v>
      </c>
      <c r="D51" s="47"/>
      <c r="E51" s="47"/>
      <c r="F51" s="47"/>
      <c r="G51" s="47"/>
      <c r="H51" s="47"/>
      <c r="I51" s="47"/>
      <c r="J51" s="47"/>
      <c r="K51" s="48" t="s">
        <v>115</v>
      </c>
      <c r="L51" s="48"/>
      <c r="M51" s="48"/>
      <c r="N51" s="47" t="s">
        <v>116</v>
      </c>
      <c r="O51" s="47"/>
      <c r="P51" s="47"/>
      <c r="Q51" s="47"/>
      <c r="R51" s="47"/>
      <c r="S51" s="47"/>
      <c r="T51" s="47"/>
      <c r="U51" s="47"/>
      <c r="V51" s="22" t="s">
        <v>38</v>
      </c>
      <c r="W51" s="8">
        <v>1</v>
      </c>
      <c r="X51" s="23">
        <v>11720</v>
      </c>
      <c r="Y51" s="23">
        <v>4239.93</v>
      </c>
      <c r="Z51" s="23">
        <v>7480.07</v>
      </c>
      <c r="AA51" s="13">
        <v>10</v>
      </c>
      <c r="AB51" s="14"/>
    </row>
    <row r="52" spans="1:28" s="2" customFormat="1" ht="15" customHeight="1" x14ac:dyDescent="0.25">
      <c r="B52" s="6">
        <v>36</v>
      </c>
      <c r="C52" s="47" t="s">
        <v>117</v>
      </c>
      <c r="D52" s="47"/>
      <c r="E52" s="47"/>
      <c r="F52" s="47"/>
      <c r="G52" s="47"/>
      <c r="H52" s="47"/>
      <c r="I52" s="47"/>
      <c r="J52" s="47"/>
      <c r="K52" s="48" t="s">
        <v>103</v>
      </c>
      <c r="L52" s="48"/>
      <c r="M52" s="48"/>
      <c r="N52" s="47" t="s">
        <v>118</v>
      </c>
      <c r="O52" s="47"/>
      <c r="P52" s="47"/>
      <c r="Q52" s="47"/>
      <c r="R52" s="47"/>
      <c r="S52" s="47"/>
      <c r="T52" s="47"/>
      <c r="U52" s="47"/>
      <c r="V52" s="22" t="s">
        <v>38</v>
      </c>
      <c r="W52" s="8">
        <v>1</v>
      </c>
      <c r="X52" s="23">
        <v>139160</v>
      </c>
      <c r="Y52" s="23">
        <v>18554.72</v>
      </c>
      <c r="Z52" s="23">
        <v>120605.28</v>
      </c>
      <c r="AA52" s="13">
        <v>10</v>
      </c>
      <c r="AB52" s="14"/>
    </row>
    <row r="53" spans="1:28" s="1" customFormat="1" ht="12.95" customHeight="1" x14ac:dyDescent="0.2">
      <c r="B53" s="6">
        <v>37</v>
      </c>
      <c r="C53" s="47" t="s">
        <v>119</v>
      </c>
      <c r="D53" s="47"/>
      <c r="E53" s="47"/>
      <c r="F53" s="47"/>
      <c r="G53" s="47"/>
      <c r="H53" s="47"/>
      <c r="I53" s="47"/>
      <c r="J53" s="47"/>
      <c r="K53" s="48" t="s">
        <v>120</v>
      </c>
      <c r="L53" s="48"/>
      <c r="M53" s="48"/>
      <c r="N53" s="47" t="s">
        <v>121</v>
      </c>
      <c r="O53" s="47"/>
      <c r="P53" s="47"/>
      <c r="Q53" s="47"/>
      <c r="R53" s="47"/>
      <c r="S53" s="47"/>
      <c r="T53" s="47"/>
      <c r="U53" s="47"/>
      <c r="V53" s="22" t="s">
        <v>38</v>
      </c>
      <c r="W53" s="8">
        <v>4</v>
      </c>
      <c r="X53" s="23">
        <v>8852.4</v>
      </c>
      <c r="Y53" s="23">
        <v>1770.24</v>
      </c>
      <c r="Z53" s="23">
        <v>7082.16</v>
      </c>
      <c r="AA53" s="13">
        <v>10</v>
      </c>
      <c r="AB53" s="14"/>
    </row>
    <row r="54" spans="1:28" s="1" customFormat="1" ht="12.95" customHeight="1" x14ac:dyDescent="0.2">
      <c r="B54" s="6">
        <v>38</v>
      </c>
      <c r="C54" s="47" t="s">
        <v>122</v>
      </c>
      <c r="D54" s="47"/>
      <c r="E54" s="47"/>
      <c r="F54" s="47"/>
      <c r="G54" s="47"/>
      <c r="H54" s="47"/>
      <c r="I54" s="47"/>
      <c r="J54" s="47"/>
      <c r="K54" s="48" t="s">
        <v>30</v>
      </c>
      <c r="L54" s="48"/>
      <c r="M54" s="48"/>
      <c r="N54" s="47" t="s">
        <v>123</v>
      </c>
      <c r="O54" s="47"/>
      <c r="P54" s="47"/>
      <c r="Q54" s="47"/>
      <c r="R54" s="47"/>
      <c r="S54" s="47"/>
      <c r="T54" s="47"/>
      <c r="U54" s="47"/>
      <c r="V54" s="22" t="s">
        <v>38</v>
      </c>
      <c r="W54" s="8">
        <v>1</v>
      </c>
      <c r="X54" s="23">
        <v>1786</v>
      </c>
      <c r="Y54" s="23">
        <v>1786</v>
      </c>
      <c r="Z54" s="15"/>
      <c r="AA54" s="13">
        <v>5</v>
      </c>
      <c r="AB54" s="14"/>
    </row>
    <row r="55" spans="1:28" ht="45.75" customHeight="1" x14ac:dyDescent="0.2">
      <c r="A55"/>
      <c r="B55" s="6">
        <v>39</v>
      </c>
      <c r="C55" s="38" t="s">
        <v>124</v>
      </c>
      <c r="D55" s="39"/>
      <c r="E55" s="39"/>
      <c r="F55" s="39"/>
      <c r="G55" s="39"/>
      <c r="H55" s="40"/>
      <c r="I55" s="40"/>
      <c r="J55" s="41"/>
      <c r="K55" s="42">
        <v>44105</v>
      </c>
      <c r="L55" s="43"/>
      <c r="M55" s="44"/>
      <c r="N55" s="38">
        <v>10140000</v>
      </c>
      <c r="O55" s="45"/>
      <c r="P55" s="44"/>
      <c r="Q55" s="38"/>
      <c r="R55" s="44"/>
      <c r="S55" s="31"/>
      <c r="T55" s="38"/>
      <c r="U55" s="44"/>
      <c r="V55" s="31" t="s">
        <v>38</v>
      </c>
      <c r="W55" s="8">
        <v>1</v>
      </c>
      <c r="X55" s="29">
        <v>107822.93</v>
      </c>
      <c r="Y55" s="29"/>
      <c r="Z55" s="29">
        <v>107822.93</v>
      </c>
      <c r="AA55" s="30">
        <v>5</v>
      </c>
      <c r="AB55" s="14"/>
    </row>
    <row r="56" spans="1:28" ht="20.25" customHeight="1" x14ac:dyDescent="0.2">
      <c r="A56"/>
      <c r="B56" s="16" t="s">
        <v>23</v>
      </c>
      <c r="C56" s="46" t="s">
        <v>24</v>
      </c>
      <c r="D56" s="46"/>
      <c r="E56" s="46"/>
      <c r="F56" s="46"/>
      <c r="G56" s="46"/>
      <c r="H56" s="46"/>
      <c r="I56" s="46"/>
      <c r="J56" s="46"/>
      <c r="K56" s="46" t="s">
        <v>24</v>
      </c>
      <c r="L56" s="46"/>
      <c r="M56" s="46"/>
      <c r="N56" s="46" t="s">
        <v>24</v>
      </c>
      <c r="O56" s="46"/>
      <c r="P56" s="46"/>
      <c r="Q56" s="46" t="s">
        <v>24</v>
      </c>
      <c r="R56" s="46"/>
      <c r="S56" s="46"/>
      <c r="T56" s="46" t="s">
        <v>24</v>
      </c>
      <c r="U56" s="46"/>
      <c r="V56" s="17" t="s">
        <v>24</v>
      </c>
      <c r="W56" s="18">
        <v>51</v>
      </c>
      <c r="X56" s="24" t="s">
        <v>125</v>
      </c>
      <c r="Y56" s="24">
        <v>128353.69</v>
      </c>
      <c r="Z56" s="24">
        <v>561767.01</v>
      </c>
      <c r="AA56" s="17"/>
      <c r="AB56" s="21" t="s">
        <v>24</v>
      </c>
    </row>
    <row r="57" spans="1:28" ht="20.25" customHeight="1" x14ac:dyDescent="0.2">
      <c r="A57"/>
      <c r="B57" s="16"/>
      <c r="C57" s="79" t="s">
        <v>642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1"/>
      <c r="V57" s="17"/>
      <c r="W57" s="18"/>
      <c r="X57" s="24"/>
      <c r="Y57" s="24"/>
      <c r="Z57" s="24"/>
      <c r="AA57" s="17"/>
      <c r="AB57" s="26"/>
    </row>
    <row r="58" spans="1:28" ht="11.45" customHeight="1" x14ac:dyDescent="0.2">
      <c r="A58"/>
      <c r="B58" s="6">
        <v>1</v>
      </c>
      <c r="C58" s="47" t="s">
        <v>126</v>
      </c>
      <c r="D58" s="47"/>
      <c r="E58" s="47"/>
      <c r="F58" s="47"/>
      <c r="G58" s="47"/>
      <c r="H58" s="47"/>
      <c r="I58" s="47"/>
      <c r="J58" s="47"/>
      <c r="K58" s="48" t="s">
        <v>127</v>
      </c>
      <c r="L58" s="48"/>
      <c r="M58" s="48"/>
      <c r="N58" s="47" t="s">
        <v>128</v>
      </c>
      <c r="O58" s="47"/>
      <c r="P58" s="47"/>
      <c r="Q58" s="47"/>
      <c r="R58" s="47"/>
      <c r="S58" s="47"/>
      <c r="T58" s="47"/>
      <c r="U58" s="47"/>
      <c r="V58" s="22" t="s">
        <v>129</v>
      </c>
      <c r="W58" s="8">
        <v>1</v>
      </c>
      <c r="X58" s="23">
        <v>2199</v>
      </c>
      <c r="Y58" s="28">
        <v>293.2</v>
      </c>
      <c r="Z58" s="23">
        <v>1905.8</v>
      </c>
      <c r="AA58" s="13">
        <v>5</v>
      </c>
      <c r="AB58" s="14"/>
    </row>
    <row r="59" spans="1:28" ht="11.45" customHeight="1" x14ac:dyDescent="0.2">
      <c r="A59"/>
      <c r="B59" s="6">
        <v>2</v>
      </c>
      <c r="C59" s="47" t="s">
        <v>130</v>
      </c>
      <c r="D59" s="47"/>
      <c r="E59" s="47"/>
      <c r="F59" s="47"/>
      <c r="G59" s="47"/>
      <c r="H59" s="47"/>
      <c r="I59" s="47"/>
      <c r="J59" s="47"/>
      <c r="K59" s="48" t="s">
        <v>30</v>
      </c>
      <c r="L59" s="48"/>
      <c r="M59" s="48"/>
      <c r="N59" s="47" t="s">
        <v>131</v>
      </c>
      <c r="O59" s="47"/>
      <c r="P59" s="47"/>
      <c r="Q59" s="47"/>
      <c r="R59" s="47"/>
      <c r="S59" s="47"/>
      <c r="T59" s="47"/>
      <c r="U59" s="47"/>
      <c r="V59" s="22" t="s">
        <v>129</v>
      </c>
      <c r="W59" s="8">
        <v>1</v>
      </c>
      <c r="X59" s="28">
        <v>134</v>
      </c>
      <c r="Y59" s="28">
        <v>100.45</v>
      </c>
      <c r="Z59" s="28">
        <v>33.549999999999997</v>
      </c>
      <c r="AA59" s="13">
        <v>5</v>
      </c>
      <c r="AB59" s="14"/>
    </row>
    <row r="60" spans="1:28" ht="11.45" customHeight="1" x14ac:dyDescent="0.2">
      <c r="A60"/>
      <c r="B60" s="6">
        <v>3</v>
      </c>
      <c r="C60" s="47" t="s">
        <v>132</v>
      </c>
      <c r="D60" s="47"/>
      <c r="E60" s="47"/>
      <c r="F60" s="47"/>
      <c r="G60" s="47"/>
      <c r="H60" s="47"/>
      <c r="I60" s="47"/>
      <c r="J60" s="47"/>
      <c r="K60" s="48" t="s">
        <v>133</v>
      </c>
      <c r="L60" s="48"/>
      <c r="M60" s="48"/>
      <c r="N60" s="47" t="s">
        <v>134</v>
      </c>
      <c r="O60" s="47"/>
      <c r="P60" s="47"/>
      <c r="Q60" s="47"/>
      <c r="R60" s="47"/>
      <c r="S60" s="47"/>
      <c r="T60" s="47"/>
      <c r="U60" s="47"/>
      <c r="V60" s="22" t="s">
        <v>129</v>
      </c>
      <c r="W60" s="8">
        <v>2</v>
      </c>
      <c r="X60" s="23">
        <v>1603.92</v>
      </c>
      <c r="Y60" s="28">
        <v>40.08</v>
      </c>
      <c r="Z60" s="23">
        <v>1563.84</v>
      </c>
      <c r="AA60" s="13">
        <v>10</v>
      </c>
      <c r="AB60" s="14"/>
    </row>
    <row r="61" spans="1:28" ht="11.45" customHeight="1" x14ac:dyDescent="0.2">
      <c r="A61"/>
      <c r="B61" s="6">
        <v>4</v>
      </c>
      <c r="C61" s="47" t="s">
        <v>135</v>
      </c>
      <c r="D61" s="47"/>
      <c r="E61" s="47"/>
      <c r="F61" s="47"/>
      <c r="G61" s="47"/>
      <c r="H61" s="47"/>
      <c r="I61" s="47"/>
      <c r="J61" s="47"/>
      <c r="K61" s="48" t="s">
        <v>30</v>
      </c>
      <c r="L61" s="48"/>
      <c r="M61" s="48"/>
      <c r="N61" s="47" t="s">
        <v>136</v>
      </c>
      <c r="O61" s="47"/>
      <c r="P61" s="47"/>
      <c r="Q61" s="47"/>
      <c r="R61" s="47"/>
      <c r="S61" s="47"/>
      <c r="T61" s="47"/>
      <c r="U61" s="47"/>
      <c r="V61" s="22" t="s">
        <v>129</v>
      </c>
      <c r="W61" s="8">
        <v>19</v>
      </c>
      <c r="X61" s="28">
        <v>57</v>
      </c>
      <c r="Y61" s="28">
        <v>33.25</v>
      </c>
      <c r="Z61" s="28">
        <v>23.75</v>
      </c>
      <c r="AA61" s="13">
        <v>5</v>
      </c>
      <c r="AB61" s="14"/>
    </row>
    <row r="62" spans="1:28" ht="11.45" customHeight="1" x14ac:dyDescent="0.2">
      <c r="A62"/>
      <c r="B62" s="6">
        <v>5</v>
      </c>
      <c r="C62" s="47" t="s">
        <v>137</v>
      </c>
      <c r="D62" s="47"/>
      <c r="E62" s="47"/>
      <c r="F62" s="47"/>
      <c r="G62" s="47"/>
      <c r="H62" s="47"/>
      <c r="I62" s="47"/>
      <c r="J62" s="47"/>
      <c r="K62" s="48" t="s">
        <v>30</v>
      </c>
      <c r="L62" s="48"/>
      <c r="M62" s="48"/>
      <c r="N62" s="47" t="s">
        <v>138</v>
      </c>
      <c r="O62" s="47"/>
      <c r="P62" s="47"/>
      <c r="Q62" s="47"/>
      <c r="R62" s="47"/>
      <c r="S62" s="47"/>
      <c r="T62" s="47"/>
      <c r="U62" s="47"/>
      <c r="V62" s="22" t="s">
        <v>129</v>
      </c>
      <c r="W62" s="8">
        <v>1</v>
      </c>
      <c r="X62" s="28">
        <v>20</v>
      </c>
      <c r="Y62" s="28">
        <v>14.95</v>
      </c>
      <c r="Z62" s="28">
        <v>5.05</v>
      </c>
      <c r="AA62" s="13">
        <v>5</v>
      </c>
      <c r="AB62" s="14"/>
    </row>
    <row r="63" spans="1:28" ht="11.45" customHeight="1" x14ac:dyDescent="0.2">
      <c r="A63"/>
      <c r="B63" s="6">
        <v>6</v>
      </c>
      <c r="C63" s="47" t="s">
        <v>139</v>
      </c>
      <c r="D63" s="47"/>
      <c r="E63" s="47"/>
      <c r="F63" s="47"/>
      <c r="G63" s="47"/>
      <c r="H63" s="47"/>
      <c r="I63" s="47"/>
      <c r="J63" s="47"/>
      <c r="K63" s="48" t="s">
        <v>30</v>
      </c>
      <c r="L63" s="48"/>
      <c r="M63" s="48"/>
      <c r="N63" s="47" t="s">
        <v>140</v>
      </c>
      <c r="O63" s="47"/>
      <c r="P63" s="47"/>
      <c r="Q63" s="47"/>
      <c r="R63" s="47"/>
      <c r="S63" s="47"/>
      <c r="T63" s="47"/>
      <c r="U63" s="47"/>
      <c r="V63" s="22" t="s">
        <v>129</v>
      </c>
      <c r="W63" s="8">
        <v>1</v>
      </c>
      <c r="X63" s="23">
        <v>3960</v>
      </c>
      <c r="Y63" s="23">
        <v>2079</v>
      </c>
      <c r="Z63" s="23">
        <v>1881</v>
      </c>
      <c r="AA63" s="13">
        <v>5</v>
      </c>
      <c r="AB63" s="14"/>
    </row>
    <row r="64" spans="1:28" ht="11.45" customHeight="1" x14ac:dyDescent="0.2">
      <c r="A64"/>
      <c r="B64" s="6">
        <v>7</v>
      </c>
      <c r="C64" s="47" t="s">
        <v>139</v>
      </c>
      <c r="D64" s="47"/>
      <c r="E64" s="47"/>
      <c r="F64" s="47"/>
      <c r="G64" s="47"/>
      <c r="H64" s="47"/>
      <c r="I64" s="47"/>
      <c r="J64" s="47"/>
      <c r="K64" s="48" t="s">
        <v>30</v>
      </c>
      <c r="L64" s="48"/>
      <c r="M64" s="48"/>
      <c r="N64" s="47" t="s">
        <v>141</v>
      </c>
      <c r="O64" s="47"/>
      <c r="P64" s="47"/>
      <c r="Q64" s="47"/>
      <c r="R64" s="47"/>
      <c r="S64" s="47"/>
      <c r="T64" s="47"/>
      <c r="U64" s="47"/>
      <c r="V64" s="22" t="s">
        <v>129</v>
      </c>
      <c r="W64" s="8">
        <v>1</v>
      </c>
      <c r="X64" s="23">
        <v>3960</v>
      </c>
      <c r="Y64" s="23">
        <v>2079</v>
      </c>
      <c r="Z64" s="23">
        <v>1881</v>
      </c>
      <c r="AA64" s="13">
        <v>5</v>
      </c>
      <c r="AB64" s="14"/>
    </row>
    <row r="65" spans="1:28" ht="11.45" customHeight="1" x14ac:dyDescent="0.2">
      <c r="A65"/>
      <c r="B65" s="6">
        <v>8</v>
      </c>
      <c r="C65" s="47" t="s">
        <v>142</v>
      </c>
      <c r="D65" s="47"/>
      <c r="E65" s="47"/>
      <c r="F65" s="47"/>
      <c r="G65" s="47"/>
      <c r="H65" s="47"/>
      <c r="I65" s="47"/>
      <c r="J65" s="47"/>
      <c r="K65" s="48" t="s">
        <v>30</v>
      </c>
      <c r="L65" s="48"/>
      <c r="M65" s="48"/>
      <c r="N65" s="47" t="s">
        <v>143</v>
      </c>
      <c r="O65" s="47"/>
      <c r="P65" s="47"/>
      <c r="Q65" s="47"/>
      <c r="R65" s="47"/>
      <c r="S65" s="47"/>
      <c r="T65" s="47"/>
      <c r="U65" s="47"/>
      <c r="V65" s="22" t="s">
        <v>129</v>
      </c>
      <c r="W65" s="8">
        <v>3</v>
      </c>
      <c r="X65" s="23">
        <v>8280</v>
      </c>
      <c r="Y65" s="23">
        <v>6210</v>
      </c>
      <c r="Z65" s="23">
        <v>2070</v>
      </c>
      <c r="AA65" s="13">
        <v>5</v>
      </c>
      <c r="AB65" s="14"/>
    </row>
    <row r="66" spans="1:28" ht="11.45" customHeight="1" x14ac:dyDescent="0.2">
      <c r="A66"/>
      <c r="B66" s="6">
        <v>9</v>
      </c>
      <c r="C66" s="47" t="s">
        <v>142</v>
      </c>
      <c r="D66" s="47"/>
      <c r="E66" s="47"/>
      <c r="F66" s="47"/>
      <c r="G66" s="47"/>
      <c r="H66" s="47"/>
      <c r="I66" s="47"/>
      <c r="J66" s="47"/>
      <c r="K66" s="48" t="s">
        <v>144</v>
      </c>
      <c r="L66" s="48"/>
      <c r="M66" s="48"/>
      <c r="N66" s="47" t="s">
        <v>143</v>
      </c>
      <c r="O66" s="47"/>
      <c r="P66" s="47"/>
      <c r="Q66" s="47"/>
      <c r="R66" s="47"/>
      <c r="S66" s="47"/>
      <c r="T66" s="47"/>
      <c r="U66" s="47"/>
      <c r="V66" s="22" t="s">
        <v>129</v>
      </c>
      <c r="W66" s="8">
        <v>1</v>
      </c>
      <c r="X66" s="23">
        <v>2697</v>
      </c>
      <c r="Y66" s="28">
        <v>67.44</v>
      </c>
      <c r="Z66" s="23">
        <v>2629.56</v>
      </c>
      <c r="AA66" s="13">
        <v>10</v>
      </c>
      <c r="AB66" s="14"/>
    </row>
    <row r="67" spans="1:28" ht="11.45" customHeight="1" x14ac:dyDescent="0.2">
      <c r="A67"/>
      <c r="B67" s="6">
        <v>10</v>
      </c>
      <c r="C67" s="47" t="s">
        <v>142</v>
      </c>
      <c r="D67" s="47"/>
      <c r="E67" s="47"/>
      <c r="F67" s="47"/>
      <c r="G67" s="47"/>
      <c r="H67" s="47"/>
      <c r="I67" s="47"/>
      <c r="J67" s="47"/>
      <c r="K67" s="48" t="s">
        <v>144</v>
      </c>
      <c r="L67" s="48"/>
      <c r="M67" s="48"/>
      <c r="N67" s="47" t="s">
        <v>143</v>
      </c>
      <c r="O67" s="47"/>
      <c r="P67" s="47"/>
      <c r="Q67" s="47"/>
      <c r="R67" s="47"/>
      <c r="S67" s="47"/>
      <c r="T67" s="47"/>
      <c r="U67" s="47"/>
      <c r="V67" s="22" t="s">
        <v>129</v>
      </c>
      <c r="W67" s="8">
        <v>1</v>
      </c>
      <c r="X67" s="23">
        <v>2810</v>
      </c>
      <c r="Y67" s="28">
        <v>70.260000000000005</v>
      </c>
      <c r="Z67" s="23">
        <v>2739.74</v>
      </c>
      <c r="AA67" s="13">
        <v>10</v>
      </c>
      <c r="AB67" s="14"/>
    </row>
    <row r="68" spans="1:28" ht="11.45" customHeight="1" x14ac:dyDescent="0.2">
      <c r="A68"/>
      <c r="B68" s="6">
        <v>11</v>
      </c>
      <c r="C68" s="47" t="s">
        <v>145</v>
      </c>
      <c r="D68" s="47"/>
      <c r="E68" s="47"/>
      <c r="F68" s="47"/>
      <c r="G68" s="47"/>
      <c r="H68" s="47"/>
      <c r="I68" s="47"/>
      <c r="J68" s="47"/>
      <c r="K68" s="48" t="s">
        <v>30</v>
      </c>
      <c r="L68" s="48"/>
      <c r="M68" s="48"/>
      <c r="N68" s="47" t="s">
        <v>146</v>
      </c>
      <c r="O68" s="47"/>
      <c r="P68" s="47"/>
      <c r="Q68" s="47"/>
      <c r="R68" s="47"/>
      <c r="S68" s="47"/>
      <c r="T68" s="47"/>
      <c r="U68" s="47"/>
      <c r="V68" s="22" t="s">
        <v>129</v>
      </c>
      <c r="W68" s="8">
        <v>1</v>
      </c>
      <c r="X68" s="28">
        <v>390</v>
      </c>
      <c r="Y68" s="28">
        <v>292.5</v>
      </c>
      <c r="Z68" s="28">
        <v>97.5</v>
      </c>
      <c r="AA68" s="13">
        <v>5</v>
      </c>
      <c r="AB68" s="14"/>
    </row>
    <row r="69" spans="1:28" ht="11.45" customHeight="1" x14ac:dyDescent="0.2">
      <c r="A69"/>
      <c r="B69" s="6">
        <v>12</v>
      </c>
      <c r="C69" s="47" t="s">
        <v>147</v>
      </c>
      <c r="D69" s="47"/>
      <c r="E69" s="47"/>
      <c r="F69" s="47"/>
      <c r="G69" s="47"/>
      <c r="H69" s="47"/>
      <c r="I69" s="47"/>
      <c r="J69" s="47"/>
      <c r="K69" s="48" t="s">
        <v>148</v>
      </c>
      <c r="L69" s="48"/>
      <c r="M69" s="48"/>
      <c r="N69" s="47" t="s">
        <v>149</v>
      </c>
      <c r="O69" s="47"/>
      <c r="P69" s="47"/>
      <c r="Q69" s="47"/>
      <c r="R69" s="47"/>
      <c r="S69" s="47"/>
      <c r="T69" s="47"/>
      <c r="U69" s="47"/>
      <c r="V69" s="22" t="s">
        <v>129</v>
      </c>
      <c r="W69" s="8">
        <v>1</v>
      </c>
      <c r="X69" s="23">
        <v>99760</v>
      </c>
      <c r="Y69" s="23">
        <v>38241.370000000003</v>
      </c>
      <c r="Z69" s="23">
        <v>61518.63</v>
      </c>
      <c r="AA69" s="13">
        <v>5</v>
      </c>
      <c r="AB69" s="14"/>
    </row>
    <row r="70" spans="1:28" ht="11.45" customHeight="1" x14ac:dyDescent="0.2">
      <c r="A70"/>
      <c r="B70" s="6">
        <v>13</v>
      </c>
      <c r="C70" s="47" t="s">
        <v>150</v>
      </c>
      <c r="D70" s="47"/>
      <c r="E70" s="47"/>
      <c r="F70" s="47"/>
      <c r="G70" s="47"/>
      <c r="H70" s="47"/>
      <c r="I70" s="47"/>
      <c r="J70" s="47"/>
      <c r="K70" s="48" t="s">
        <v>30</v>
      </c>
      <c r="L70" s="48"/>
      <c r="M70" s="48"/>
      <c r="N70" s="47" t="s">
        <v>151</v>
      </c>
      <c r="O70" s="47"/>
      <c r="P70" s="47"/>
      <c r="Q70" s="47"/>
      <c r="R70" s="47"/>
      <c r="S70" s="47"/>
      <c r="T70" s="47"/>
      <c r="U70" s="47"/>
      <c r="V70" s="22" t="s">
        <v>129</v>
      </c>
      <c r="W70" s="8">
        <v>1</v>
      </c>
      <c r="X70" s="23">
        <v>6120</v>
      </c>
      <c r="Y70" s="23">
        <v>2448</v>
      </c>
      <c r="Z70" s="23">
        <v>3672</v>
      </c>
      <c r="AA70" s="13">
        <v>10</v>
      </c>
      <c r="AB70" s="14"/>
    </row>
    <row r="71" spans="1:28" ht="11.45" customHeight="1" x14ac:dyDescent="0.2">
      <c r="A71"/>
      <c r="B71" s="6">
        <v>14</v>
      </c>
      <c r="C71" s="47" t="s">
        <v>152</v>
      </c>
      <c r="D71" s="47"/>
      <c r="E71" s="47"/>
      <c r="F71" s="47"/>
      <c r="G71" s="47"/>
      <c r="H71" s="47"/>
      <c r="I71" s="47"/>
      <c r="J71" s="47"/>
      <c r="K71" s="48" t="s">
        <v>153</v>
      </c>
      <c r="L71" s="48"/>
      <c r="M71" s="48"/>
      <c r="N71" s="47" t="s">
        <v>154</v>
      </c>
      <c r="O71" s="47"/>
      <c r="P71" s="47"/>
      <c r="Q71" s="47"/>
      <c r="R71" s="47"/>
      <c r="S71" s="47"/>
      <c r="T71" s="47"/>
      <c r="U71" s="47"/>
      <c r="V71" s="22" t="s">
        <v>129</v>
      </c>
      <c r="W71" s="8">
        <v>1</v>
      </c>
      <c r="X71" s="23">
        <v>2378</v>
      </c>
      <c r="Y71" s="28">
        <v>39.630000000000003</v>
      </c>
      <c r="Z71" s="23">
        <v>2338.37</v>
      </c>
      <c r="AA71" s="13">
        <v>5</v>
      </c>
      <c r="AB71" s="14"/>
    </row>
    <row r="72" spans="1:28" ht="11.45" customHeight="1" x14ac:dyDescent="0.2">
      <c r="B72" s="6">
        <v>15</v>
      </c>
      <c r="C72" s="47" t="s">
        <v>155</v>
      </c>
      <c r="D72" s="47"/>
      <c r="E72" s="47"/>
      <c r="F72" s="47"/>
      <c r="G72" s="47"/>
      <c r="H72" s="47"/>
      <c r="I72" s="47"/>
      <c r="J72" s="47"/>
      <c r="K72" s="48" t="s">
        <v>30</v>
      </c>
      <c r="L72" s="48"/>
      <c r="M72" s="48"/>
      <c r="N72" s="47" t="s">
        <v>156</v>
      </c>
      <c r="O72" s="47"/>
      <c r="P72" s="47"/>
      <c r="Q72" s="47"/>
      <c r="R72" s="47"/>
      <c r="S72" s="47"/>
      <c r="T72" s="47"/>
      <c r="U72" s="47"/>
      <c r="V72" s="22" t="s">
        <v>129</v>
      </c>
      <c r="W72" s="8">
        <v>1</v>
      </c>
      <c r="X72" s="23">
        <v>48000</v>
      </c>
      <c r="Y72" s="23">
        <v>41200</v>
      </c>
      <c r="Z72" s="23">
        <v>6800</v>
      </c>
      <c r="AA72" s="13">
        <v>5</v>
      </c>
      <c r="AB72" s="14"/>
    </row>
    <row r="73" spans="1:28" ht="11.45" customHeight="1" x14ac:dyDescent="0.2">
      <c r="B73" s="6">
        <v>16</v>
      </c>
      <c r="C73" s="47" t="s">
        <v>157</v>
      </c>
      <c r="D73" s="47"/>
      <c r="E73" s="47"/>
      <c r="F73" s="47"/>
      <c r="G73" s="47"/>
      <c r="H73" s="47"/>
      <c r="I73" s="47"/>
      <c r="J73" s="47"/>
      <c r="K73" s="48" t="s">
        <v>158</v>
      </c>
      <c r="L73" s="48"/>
      <c r="M73" s="48"/>
      <c r="N73" s="47" t="s">
        <v>159</v>
      </c>
      <c r="O73" s="47"/>
      <c r="P73" s="47"/>
      <c r="Q73" s="47"/>
      <c r="R73" s="47"/>
      <c r="S73" s="47"/>
      <c r="T73" s="47"/>
      <c r="U73" s="47"/>
      <c r="V73" s="22" t="s">
        <v>129</v>
      </c>
      <c r="W73" s="8">
        <v>6</v>
      </c>
      <c r="X73" s="23">
        <v>9000</v>
      </c>
      <c r="Y73" s="28">
        <v>750</v>
      </c>
      <c r="Z73" s="23">
        <v>8250</v>
      </c>
      <c r="AA73" s="13">
        <v>5</v>
      </c>
      <c r="AB73" s="14"/>
    </row>
    <row r="74" spans="1:28" ht="11.45" customHeight="1" x14ac:dyDescent="0.2">
      <c r="B74" s="6">
        <v>17</v>
      </c>
      <c r="C74" s="47" t="s">
        <v>160</v>
      </c>
      <c r="D74" s="47"/>
      <c r="E74" s="47"/>
      <c r="F74" s="47"/>
      <c r="G74" s="47"/>
      <c r="H74" s="47"/>
      <c r="I74" s="47"/>
      <c r="J74" s="47"/>
      <c r="K74" s="48" t="s">
        <v>153</v>
      </c>
      <c r="L74" s="48"/>
      <c r="M74" s="48"/>
      <c r="N74" s="47" t="s">
        <v>161</v>
      </c>
      <c r="O74" s="47"/>
      <c r="P74" s="47"/>
      <c r="Q74" s="47"/>
      <c r="R74" s="47"/>
      <c r="S74" s="47"/>
      <c r="T74" s="47"/>
      <c r="U74" s="47"/>
      <c r="V74" s="22" t="s">
        <v>129</v>
      </c>
      <c r="W74" s="8">
        <v>2</v>
      </c>
      <c r="X74" s="23">
        <v>3000</v>
      </c>
      <c r="Y74" s="28">
        <v>50</v>
      </c>
      <c r="Z74" s="23">
        <v>2950</v>
      </c>
      <c r="AA74" s="13">
        <v>5</v>
      </c>
      <c r="AB74" s="14"/>
    </row>
    <row r="75" spans="1:28" ht="11.45" customHeight="1" x14ac:dyDescent="0.2">
      <c r="B75" s="6">
        <v>18</v>
      </c>
      <c r="C75" s="47" t="s">
        <v>162</v>
      </c>
      <c r="D75" s="47"/>
      <c r="E75" s="47"/>
      <c r="F75" s="47"/>
      <c r="G75" s="47"/>
      <c r="H75" s="47"/>
      <c r="I75" s="47"/>
      <c r="J75" s="47"/>
      <c r="K75" s="48" t="s">
        <v>30</v>
      </c>
      <c r="L75" s="48"/>
      <c r="M75" s="48"/>
      <c r="N75" s="47" t="s">
        <v>163</v>
      </c>
      <c r="O75" s="47"/>
      <c r="P75" s="47"/>
      <c r="Q75" s="47"/>
      <c r="R75" s="47"/>
      <c r="S75" s="47"/>
      <c r="T75" s="47"/>
      <c r="U75" s="47"/>
      <c r="V75" s="22" t="s">
        <v>129</v>
      </c>
      <c r="W75" s="8">
        <v>10</v>
      </c>
      <c r="X75" s="28">
        <v>70.62</v>
      </c>
      <c r="Y75" s="28">
        <v>49.36</v>
      </c>
      <c r="Z75" s="28">
        <v>21.26</v>
      </c>
      <c r="AA75" s="13">
        <v>5</v>
      </c>
      <c r="AB75" s="14"/>
    </row>
    <row r="76" spans="1:28" ht="11.45" customHeight="1" x14ac:dyDescent="0.2">
      <c r="B76" s="6">
        <v>19</v>
      </c>
      <c r="C76" s="47" t="s">
        <v>164</v>
      </c>
      <c r="D76" s="47"/>
      <c r="E76" s="47"/>
      <c r="F76" s="47"/>
      <c r="G76" s="47"/>
      <c r="H76" s="47"/>
      <c r="I76" s="47"/>
      <c r="J76" s="47"/>
      <c r="K76" s="48" t="s">
        <v>30</v>
      </c>
      <c r="L76" s="48"/>
      <c r="M76" s="48"/>
      <c r="N76" s="47" t="s">
        <v>165</v>
      </c>
      <c r="O76" s="47"/>
      <c r="P76" s="47"/>
      <c r="Q76" s="47"/>
      <c r="R76" s="47"/>
      <c r="S76" s="47"/>
      <c r="T76" s="47"/>
      <c r="U76" s="47"/>
      <c r="V76" s="22" t="s">
        <v>129</v>
      </c>
      <c r="W76" s="8">
        <v>6</v>
      </c>
      <c r="X76" s="28">
        <v>109.09</v>
      </c>
      <c r="Y76" s="28">
        <v>63.55</v>
      </c>
      <c r="Z76" s="28">
        <v>45.54</v>
      </c>
      <c r="AA76" s="13">
        <v>5</v>
      </c>
      <c r="AB76" s="14"/>
    </row>
    <row r="77" spans="1:28" ht="11.45" customHeight="1" x14ac:dyDescent="0.2">
      <c r="B77" s="6">
        <v>20</v>
      </c>
      <c r="C77" s="47" t="s">
        <v>166</v>
      </c>
      <c r="D77" s="47"/>
      <c r="E77" s="47"/>
      <c r="F77" s="47"/>
      <c r="G77" s="47"/>
      <c r="H77" s="47"/>
      <c r="I77" s="47"/>
      <c r="J77" s="47"/>
      <c r="K77" s="48" t="s">
        <v>30</v>
      </c>
      <c r="L77" s="48"/>
      <c r="M77" s="48"/>
      <c r="N77" s="47" t="s">
        <v>167</v>
      </c>
      <c r="O77" s="47"/>
      <c r="P77" s="47"/>
      <c r="Q77" s="47"/>
      <c r="R77" s="47"/>
      <c r="S77" s="47"/>
      <c r="T77" s="47"/>
      <c r="U77" s="47"/>
      <c r="V77" s="22" t="s">
        <v>129</v>
      </c>
      <c r="W77" s="8">
        <v>10</v>
      </c>
      <c r="X77" s="28">
        <v>80</v>
      </c>
      <c r="Y77" s="28">
        <v>69.5</v>
      </c>
      <c r="Z77" s="28">
        <v>10.5</v>
      </c>
      <c r="AA77" s="13">
        <v>5</v>
      </c>
      <c r="AB77" s="14"/>
    </row>
    <row r="78" spans="1:28" ht="11.45" customHeight="1" x14ac:dyDescent="0.2">
      <c r="B78" s="6">
        <v>21</v>
      </c>
      <c r="C78" s="47" t="s">
        <v>168</v>
      </c>
      <c r="D78" s="47"/>
      <c r="E78" s="47"/>
      <c r="F78" s="47"/>
      <c r="G78" s="47"/>
      <c r="H78" s="47"/>
      <c r="I78" s="47"/>
      <c r="J78" s="47"/>
      <c r="K78" s="48" t="s">
        <v>30</v>
      </c>
      <c r="L78" s="48"/>
      <c r="M78" s="48"/>
      <c r="N78" s="47" t="s">
        <v>169</v>
      </c>
      <c r="O78" s="47"/>
      <c r="P78" s="47"/>
      <c r="Q78" s="47"/>
      <c r="R78" s="47"/>
      <c r="S78" s="47"/>
      <c r="T78" s="47"/>
      <c r="U78" s="47"/>
      <c r="V78" s="22" t="s">
        <v>129</v>
      </c>
      <c r="W78" s="8">
        <v>27</v>
      </c>
      <c r="X78" s="28">
        <v>108</v>
      </c>
      <c r="Y78" s="28">
        <v>54.63</v>
      </c>
      <c r="Z78" s="28">
        <v>53.37</v>
      </c>
      <c r="AA78" s="13">
        <v>5</v>
      </c>
      <c r="AB78" s="14"/>
    </row>
    <row r="79" spans="1:28" ht="11.45" customHeight="1" x14ac:dyDescent="0.2">
      <c r="B79" s="6">
        <v>22</v>
      </c>
      <c r="C79" s="47" t="s">
        <v>170</v>
      </c>
      <c r="D79" s="47"/>
      <c r="E79" s="47"/>
      <c r="F79" s="47"/>
      <c r="G79" s="47"/>
      <c r="H79" s="47"/>
      <c r="I79" s="47"/>
      <c r="J79" s="47"/>
      <c r="K79" s="48" t="s">
        <v>30</v>
      </c>
      <c r="L79" s="48"/>
      <c r="M79" s="48"/>
      <c r="N79" s="47" t="s">
        <v>171</v>
      </c>
      <c r="O79" s="47"/>
      <c r="P79" s="47"/>
      <c r="Q79" s="47"/>
      <c r="R79" s="47"/>
      <c r="S79" s="47"/>
      <c r="T79" s="47"/>
      <c r="U79" s="47"/>
      <c r="V79" s="22" t="s">
        <v>129</v>
      </c>
      <c r="W79" s="8">
        <v>2</v>
      </c>
      <c r="X79" s="23">
        <v>1896</v>
      </c>
      <c r="Y79" s="23">
        <v>1422</v>
      </c>
      <c r="Z79" s="28">
        <v>474</v>
      </c>
      <c r="AA79" s="13">
        <v>5</v>
      </c>
      <c r="AB79" s="14"/>
    </row>
    <row r="80" spans="1:28" ht="11.45" customHeight="1" x14ac:dyDescent="0.2">
      <c r="B80" s="6">
        <v>23</v>
      </c>
      <c r="C80" s="47" t="s">
        <v>172</v>
      </c>
      <c r="D80" s="47"/>
      <c r="E80" s="47"/>
      <c r="F80" s="47"/>
      <c r="G80" s="47"/>
      <c r="H80" s="47"/>
      <c r="I80" s="47"/>
      <c r="J80" s="47"/>
      <c r="K80" s="48" t="s">
        <v>30</v>
      </c>
      <c r="L80" s="48"/>
      <c r="M80" s="48"/>
      <c r="N80" s="47" t="s">
        <v>173</v>
      </c>
      <c r="O80" s="47"/>
      <c r="P80" s="47"/>
      <c r="Q80" s="47"/>
      <c r="R80" s="47"/>
      <c r="S80" s="47"/>
      <c r="T80" s="47"/>
      <c r="U80" s="47"/>
      <c r="V80" s="22" t="s">
        <v>129</v>
      </c>
      <c r="W80" s="8">
        <v>1</v>
      </c>
      <c r="X80" s="28">
        <v>20</v>
      </c>
      <c r="Y80" s="28">
        <v>14.95</v>
      </c>
      <c r="Z80" s="28">
        <v>5.05</v>
      </c>
      <c r="AA80" s="13">
        <v>5</v>
      </c>
      <c r="AB80" s="14"/>
    </row>
    <row r="81" spans="2:28" ht="11.45" customHeight="1" x14ac:dyDescent="0.2">
      <c r="B81" s="6">
        <v>24</v>
      </c>
      <c r="C81" s="47" t="s">
        <v>174</v>
      </c>
      <c r="D81" s="47"/>
      <c r="E81" s="47"/>
      <c r="F81" s="47"/>
      <c r="G81" s="47"/>
      <c r="H81" s="47"/>
      <c r="I81" s="47"/>
      <c r="J81" s="47"/>
      <c r="K81" s="48" t="s">
        <v>175</v>
      </c>
      <c r="L81" s="48"/>
      <c r="M81" s="48"/>
      <c r="N81" s="47" t="s">
        <v>176</v>
      </c>
      <c r="O81" s="47"/>
      <c r="P81" s="47"/>
      <c r="Q81" s="47"/>
      <c r="R81" s="47"/>
      <c r="S81" s="47"/>
      <c r="T81" s="47"/>
      <c r="U81" s="47"/>
      <c r="V81" s="22" t="s">
        <v>129</v>
      </c>
      <c r="W81" s="8">
        <v>1</v>
      </c>
      <c r="X81" s="23">
        <v>1471.2</v>
      </c>
      <c r="Y81" s="28">
        <v>36.78</v>
      </c>
      <c r="Z81" s="23">
        <v>1434.42</v>
      </c>
      <c r="AA81" s="13">
        <v>10</v>
      </c>
      <c r="AB81" s="14"/>
    </row>
    <row r="82" spans="2:28" ht="11.45" customHeight="1" x14ac:dyDescent="0.2">
      <c r="B82" s="6">
        <v>25</v>
      </c>
      <c r="C82" s="47" t="s">
        <v>177</v>
      </c>
      <c r="D82" s="47"/>
      <c r="E82" s="47"/>
      <c r="F82" s="47"/>
      <c r="G82" s="47"/>
      <c r="H82" s="47"/>
      <c r="I82" s="47"/>
      <c r="J82" s="47"/>
      <c r="K82" s="48" t="s">
        <v>30</v>
      </c>
      <c r="L82" s="48"/>
      <c r="M82" s="48"/>
      <c r="N82" s="47" t="s">
        <v>178</v>
      </c>
      <c r="O82" s="47"/>
      <c r="P82" s="47"/>
      <c r="Q82" s="47"/>
      <c r="R82" s="47"/>
      <c r="S82" s="47"/>
      <c r="T82" s="47"/>
      <c r="U82" s="47"/>
      <c r="V82" s="22" t="s">
        <v>129</v>
      </c>
      <c r="W82" s="8">
        <v>30</v>
      </c>
      <c r="X82" s="28">
        <v>120</v>
      </c>
      <c r="Y82" s="28">
        <v>91.5</v>
      </c>
      <c r="Z82" s="28">
        <v>28.5</v>
      </c>
      <c r="AA82" s="13">
        <v>5</v>
      </c>
      <c r="AB82" s="14"/>
    </row>
    <row r="83" spans="2:28" ht="11.45" customHeight="1" x14ac:dyDescent="0.2">
      <c r="B83" s="6">
        <v>26</v>
      </c>
      <c r="C83" s="47" t="s">
        <v>179</v>
      </c>
      <c r="D83" s="47"/>
      <c r="E83" s="47"/>
      <c r="F83" s="47"/>
      <c r="G83" s="47"/>
      <c r="H83" s="47"/>
      <c r="I83" s="47"/>
      <c r="J83" s="47"/>
      <c r="K83" s="48" t="s">
        <v>30</v>
      </c>
      <c r="L83" s="48"/>
      <c r="M83" s="48"/>
      <c r="N83" s="47" t="s">
        <v>180</v>
      </c>
      <c r="O83" s="47"/>
      <c r="P83" s="47"/>
      <c r="Q83" s="47"/>
      <c r="R83" s="47"/>
      <c r="S83" s="47"/>
      <c r="T83" s="47"/>
      <c r="U83" s="47"/>
      <c r="V83" s="22" t="s">
        <v>129</v>
      </c>
      <c r="W83" s="8">
        <v>22</v>
      </c>
      <c r="X83" s="23">
        <v>1320</v>
      </c>
      <c r="Y83" s="28">
        <v>870</v>
      </c>
      <c r="Z83" s="28">
        <v>450</v>
      </c>
      <c r="AA83" s="13">
        <v>5</v>
      </c>
      <c r="AB83" s="14"/>
    </row>
    <row r="84" spans="2:28" ht="11.45" customHeight="1" x14ac:dyDescent="0.2">
      <c r="B84" s="6">
        <v>27</v>
      </c>
      <c r="C84" s="47" t="s">
        <v>181</v>
      </c>
      <c r="D84" s="47"/>
      <c r="E84" s="47"/>
      <c r="F84" s="47"/>
      <c r="G84" s="47"/>
      <c r="H84" s="47"/>
      <c r="I84" s="47"/>
      <c r="J84" s="47"/>
      <c r="K84" s="48" t="s">
        <v>30</v>
      </c>
      <c r="L84" s="48"/>
      <c r="M84" s="48"/>
      <c r="N84" s="47" t="s">
        <v>182</v>
      </c>
      <c r="O84" s="47"/>
      <c r="P84" s="47"/>
      <c r="Q84" s="47"/>
      <c r="R84" s="47"/>
      <c r="S84" s="47"/>
      <c r="T84" s="47"/>
      <c r="U84" s="47"/>
      <c r="V84" s="22" t="s">
        <v>129</v>
      </c>
      <c r="W84" s="8">
        <v>1</v>
      </c>
      <c r="X84" s="28">
        <v>7</v>
      </c>
      <c r="Y84" s="28">
        <v>5.8</v>
      </c>
      <c r="Z84" s="28">
        <v>1.2</v>
      </c>
      <c r="AA84" s="13">
        <v>5</v>
      </c>
      <c r="AB84" s="14"/>
    </row>
    <row r="85" spans="2:28" ht="11.45" customHeight="1" x14ac:dyDescent="0.2">
      <c r="B85" s="6">
        <v>28</v>
      </c>
      <c r="C85" s="47" t="s">
        <v>183</v>
      </c>
      <c r="D85" s="47"/>
      <c r="E85" s="47"/>
      <c r="F85" s="47"/>
      <c r="G85" s="47"/>
      <c r="H85" s="47"/>
      <c r="I85" s="47"/>
      <c r="J85" s="47"/>
      <c r="K85" s="48" t="s">
        <v>30</v>
      </c>
      <c r="L85" s="48"/>
      <c r="M85" s="48"/>
      <c r="N85" s="47" t="s">
        <v>184</v>
      </c>
      <c r="O85" s="47"/>
      <c r="P85" s="47"/>
      <c r="Q85" s="47"/>
      <c r="R85" s="47"/>
      <c r="S85" s="47"/>
      <c r="T85" s="47"/>
      <c r="U85" s="47"/>
      <c r="V85" s="22" t="s">
        <v>129</v>
      </c>
      <c r="W85" s="8">
        <v>2</v>
      </c>
      <c r="X85" s="28">
        <v>672</v>
      </c>
      <c r="Y85" s="28">
        <v>504</v>
      </c>
      <c r="Z85" s="28">
        <v>168</v>
      </c>
      <c r="AA85" s="13">
        <v>5</v>
      </c>
      <c r="AB85" s="14"/>
    </row>
    <row r="86" spans="2:28" ht="11.45" customHeight="1" x14ac:dyDescent="0.2">
      <c r="B86" s="6">
        <v>29</v>
      </c>
      <c r="C86" s="47" t="s">
        <v>185</v>
      </c>
      <c r="D86" s="47"/>
      <c r="E86" s="47"/>
      <c r="F86" s="47"/>
      <c r="G86" s="47"/>
      <c r="H86" s="47"/>
      <c r="I86" s="47"/>
      <c r="J86" s="47"/>
      <c r="K86" s="48" t="s">
        <v>30</v>
      </c>
      <c r="L86" s="48"/>
      <c r="M86" s="48"/>
      <c r="N86" s="47" t="s">
        <v>186</v>
      </c>
      <c r="O86" s="47"/>
      <c r="P86" s="47"/>
      <c r="Q86" s="47"/>
      <c r="R86" s="47"/>
      <c r="S86" s="47"/>
      <c r="T86" s="47"/>
      <c r="U86" s="47"/>
      <c r="V86" s="22" t="s">
        <v>129</v>
      </c>
      <c r="W86" s="8">
        <v>1</v>
      </c>
      <c r="X86" s="28">
        <v>16</v>
      </c>
      <c r="Y86" s="28">
        <v>12.05</v>
      </c>
      <c r="Z86" s="28">
        <v>3.95</v>
      </c>
      <c r="AA86" s="13">
        <v>5</v>
      </c>
      <c r="AB86" s="14"/>
    </row>
    <row r="87" spans="2:28" ht="11.45" customHeight="1" x14ac:dyDescent="0.2">
      <c r="B87" s="6">
        <v>30</v>
      </c>
      <c r="C87" s="47" t="s">
        <v>187</v>
      </c>
      <c r="D87" s="47"/>
      <c r="E87" s="47"/>
      <c r="F87" s="47"/>
      <c r="G87" s="47"/>
      <c r="H87" s="47"/>
      <c r="I87" s="47"/>
      <c r="J87" s="47"/>
      <c r="K87" s="48" t="s">
        <v>30</v>
      </c>
      <c r="L87" s="48"/>
      <c r="M87" s="48"/>
      <c r="N87" s="47" t="s">
        <v>188</v>
      </c>
      <c r="O87" s="47"/>
      <c r="P87" s="47"/>
      <c r="Q87" s="47"/>
      <c r="R87" s="47"/>
      <c r="S87" s="47"/>
      <c r="T87" s="47"/>
      <c r="U87" s="47"/>
      <c r="V87" s="22" t="s">
        <v>129</v>
      </c>
      <c r="W87" s="8">
        <v>1</v>
      </c>
      <c r="X87" s="28">
        <v>15</v>
      </c>
      <c r="Y87" s="28">
        <v>11.75</v>
      </c>
      <c r="Z87" s="28">
        <v>3.25</v>
      </c>
      <c r="AA87" s="13">
        <v>5</v>
      </c>
      <c r="AB87" s="14"/>
    </row>
    <row r="88" spans="2:28" ht="11.45" customHeight="1" x14ac:dyDescent="0.2">
      <c r="B88" s="6">
        <v>31</v>
      </c>
      <c r="C88" s="47" t="s">
        <v>189</v>
      </c>
      <c r="D88" s="47"/>
      <c r="E88" s="47"/>
      <c r="F88" s="47"/>
      <c r="G88" s="47"/>
      <c r="H88" s="47"/>
      <c r="I88" s="47"/>
      <c r="J88" s="47"/>
      <c r="K88" s="48" t="s">
        <v>30</v>
      </c>
      <c r="L88" s="48"/>
      <c r="M88" s="48"/>
      <c r="N88" s="47" t="s">
        <v>190</v>
      </c>
      <c r="O88" s="47"/>
      <c r="P88" s="47"/>
      <c r="Q88" s="47"/>
      <c r="R88" s="47"/>
      <c r="S88" s="47"/>
      <c r="T88" s="47"/>
      <c r="U88" s="47"/>
      <c r="V88" s="22" t="s">
        <v>129</v>
      </c>
      <c r="W88" s="8">
        <v>2</v>
      </c>
      <c r="X88" s="28">
        <v>8</v>
      </c>
      <c r="Y88" s="28">
        <v>6.1</v>
      </c>
      <c r="Z88" s="28">
        <v>1.9</v>
      </c>
      <c r="AA88" s="13">
        <v>5</v>
      </c>
      <c r="AB88" s="14"/>
    </row>
    <row r="89" spans="2:28" ht="11.45" customHeight="1" x14ac:dyDescent="0.2">
      <c r="B89" s="6">
        <v>32</v>
      </c>
      <c r="C89" s="47" t="s">
        <v>189</v>
      </c>
      <c r="D89" s="47"/>
      <c r="E89" s="47"/>
      <c r="F89" s="47"/>
      <c r="G89" s="47"/>
      <c r="H89" s="47"/>
      <c r="I89" s="47"/>
      <c r="J89" s="47"/>
      <c r="K89" s="48" t="s">
        <v>62</v>
      </c>
      <c r="L89" s="48"/>
      <c r="M89" s="48"/>
      <c r="N89" s="47" t="s">
        <v>190</v>
      </c>
      <c r="O89" s="47"/>
      <c r="P89" s="47"/>
      <c r="Q89" s="47"/>
      <c r="R89" s="47"/>
      <c r="S89" s="47"/>
      <c r="T89" s="47"/>
      <c r="U89" s="47"/>
      <c r="V89" s="22" t="s">
        <v>129</v>
      </c>
      <c r="W89" s="8">
        <v>1</v>
      </c>
      <c r="X89" s="28">
        <v>5</v>
      </c>
      <c r="Y89" s="28">
        <v>3.24</v>
      </c>
      <c r="Z89" s="28">
        <v>1.76</v>
      </c>
      <c r="AA89" s="13">
        <v>5</v>
      </c>
      <c r="AB89" s="14"/>
    </row>
    <row r="90" spans="2:28" ht="11.45" customHeight="1" x14ac:dyDescent="0.2">
      <c r="B90" s="6">
        <v>33</v>
      </c>
      <c r="C90" s="47" t="s">
        <v>189</v>
      </c>
      <c r="D90" s="47"/>
      <c r="E90" s="47"/>
      <c r="F90" s="47"/>
      <c r="G90" s="47"/>
      <c r="H90" s="47"/>
      <c r="I90" s="47"/>
      <c r="J90" s="47"/>
      <c r="K90" s="48" t="s">
        <v>30</v>
      </c>
      <c r="L90" s="48"/>
      <c r="M90" s="48"/>
      <c r="N90" s="47" t="s">
        <v>190</v>
      </c>
      <c r="O90" s="47"/>
      <c r="P90" s="47"/>
      <c r="Q90" s="47"/>
      <c r="R90" s="47"/>
      <c r="S90" s="47"/>
      <c r="T90" s="47"/>
      <c r="U90" s="47"/>
      <c r="V90" s="22" t="s">
        <v>129</v>
      </c>
      <c r="W90" s="8">
        <v>2</v>
      </c>
      <c r="X90" s="28">
        <v>14</v>
      </c>
      <c r="Y90" s="28">
        <v>8.7200000000000006</v>
      </c>
      <c r="Z90" s="28">
        <v>5.28</v>
      </c>
      <c r="AA90" s="13">
        <v>5</v>
      </c>
      <c r="AB90" s="14"/>
    </row>
    <row r="91" spans="2:28" ht="11.45" customHeight="1" x14ac:dyDescent="0.2">
      <c r="B91" s="6">
        <v>34</v>
      </c>
      <c r="C91" s="47" t="s">
        <v>191</v>
      </c>
      <c r="D91" s="47"/>
      <c r="E91" s="47"/>
      <c r="F91" s="47"/>
      <c r="G91" s="47"/>
      <c r="H91" s="47"/>
      <c r="I91" s="47"/>
      <c r="J91" s="47"/>
      <c r="K91" s="48" t="s">
        <v>30</v>
      </c>
      <c r="L91" s="48"/>
      <c r="M91" s="48"/>
      <c r="N91" s="47" t="s">
        <v>192</v>
      </c>
      <c r="O91" s="47"/>
      <c r="P91" s="47"/>
      <c r="Q91" s="47"/>
      <c r="R91" s="47"/>
      <c r="S91" s="47"/>
      <c r="T91" s="47"/>
      <c r="U91" s="47"/>
      <c r="V91" s="22" t="s">
        <v>129</v>
      </c>
      <c r="W91" s="8">
        <v>22</v>
      </c>
      <c r="X91" s="23">
        <v>1100</v>
      </c>
      <c r="Y91" s="28">
        <v>724.3</v>
      </c>
      <c r="Z91" s="28">
        <v>375.7</v>
      </c>
      <c r="AA91" s="13">
        <v>5</v>
      </c>
      <c r="AB91" s="14"/>
    </row>
    <row r="92" spans="2:28" ht="11.45" customHeight="1" x14ac:dyDescent="0.2">
      <c r="B92" s="6">
        <v>35</v>
      </c>
      <c r="C92" s="47" t="s">
        <v>193</v>
      </c>
      <c r="D92" s="47"/>
      <c r="E92" s="47"/>
      <c r="F92" s="47"/>
      <c r="G92" s="47"/>
      <c r="H92" s="47"/>
      <c r="I92" s="47"/>
      <c r="J92" s="47"/>
      <c r="K92" s="48" t="s">
        <v>133</v>
      </c>
      <c r="L92" s="48"/>
      <c r="M92" s="48"/>
      <c r="N92" s="47" t="s">
        <v>194</v>
      </c>
      <c r="O92" s="47"/>
      <c r="P92" s="47"/>
      <c r="Q92" s="47"/>
      <c r="R92" s="47"/>
      <c r="S92" s="47"/>
      <c r="T92" s="47"/>
      <c r="U92" s="47"/>
      <c r="V92" s="22" t="s">
        <v>129</v>
      </c>
      <c r="W92" s="8">
        <v>1</v>
      </c>
      <c r="X92" s="23">
        <v>6999</v>
      </c>
      <c r="Y92" s="28">
        <v>174.99</v>
      </c>
      <c r="Z92" s="23">
        <v>6824.01</v>
      </c>
      <c r="AA92" s="13">
        <v>10</v>
      </c>
      <c r="AB92" s="14"/>
    </row>
    <row r="93" spans="2:28" ht="11.45" customHeight="1" x14ac:dyDescent="0.2">
      <c r="B93" s="6">
        <v>36</v>
      </c>
      <c r="C93" s="47" t="s">
        <v>195</v>
      </c>
      <c r="D93" s="47"/>
      <c r="E93" s="47"/>
      <c r="F93" s="47"/>
      <c r="G93" s="47"/>
      <c r="H93" s="47"/>
      <c r="I93" s="47"/>
      <c r="J93" s="47"/>
      <c r="K93" s="48" t="s">
        <v>196</v>
      </c>
      <c r="L93" s="48"/>
      <c r="M93" s="48"/>
      <c r="N93" s="47" t="s">
        <v>197</v>
      </c>
      <c r="O93" s="47"/>
      <c r="P93" s="47"/>
      <c r="Q93" s="47"/>
      <c r="R93" s="47"/>
      <c r="S93" s="47"/>
      <c r="T93" s="47"/>
      <c r="U93" s="47"/>
      <c r="V93" s="22" t="s">
        <v>129</v>
      </c>
      <c r="W93" s="8">
        <v>1</v>
      </c>
      <c r="X93" s="23">
        <v>2462</v>
      </c>
      <c r="Y93" s="28">
        <v>61.56</v>
      </c>
      <c r="Z93" s="23">
        <v>2400.44</v>
      </c>
      <c r="AA93" s="13">
        <v>10</v>
      </c>
      <c r="AB93" s="14"/>
    </row>
    <row r="94" spans="2:28" ht="11.45" customHeight="1" x14ac:dyDescent="0.2">
      <c r="B94" s="6">
        <v>37</v>
      </c>
      <c r="C94" s="47" t="s">
        <v>198</v>
      </c>
      <c r="D94" s="47"/>
      <c r="E94" s="47"/>
      <c r="F94" s="47"/>
      <c r="G94" s="47"/>
      <c r="H94" s="47"/>
      <c r="I94" s="47"/>
      <c r="J94" s="47"/>
      <c r="K94" s="48" t="s">
        <v>30</v>
      </c>
      <c r="L94" s="48"/>
      <c r="M94" s="48"/>
      <c r="N94" s="47" t="s">
        <v>199</v>
      </c>
      <c r="O94" s="47"/>
      <c r="P94" s="47"/>
      <c r="Q94" s="47"/>
      <c r="R94" s="47"/>
      <c r="S94" s="47"/>
      <c r="T94" s="47"/>
      <c r="U94" s="47"/>
      <c r="V94" s="22" t="s">
        <v>129</v>
      </c>
      <c r="W94" s="8">
        <v>4</v>
      </c>
      <c r="X94" s="28">
        <v>60</v>
      </c>
      <c r="Y94" s="28">
        <v>57</v>
      </c>
      <c r="Z94" s="28">
        <v>3</v>
      </c>
      <c r="AA94" s="13">
        <v>5</v>
      </c>
      <c r="AB94" s="14"/>
    </row>
    <row r="95" spans="2:28" ht="11.45" customHeight="1" x14ac:dyDescent="0.2">
      <c r="B95" s="6">
        <v>38</v>
      </c>
      <c r="C95" s="47" t="s">
        <v>200</v>
      </c>
      <c r="D95" s="47"/>
      <c r="E95" s="47"/>
      <c r="F95" s="47"/>
      <c r="G95" s="47"/>
      <c r="H95" s="47"/>
      <c r="I95" s="47"/>
      <c r="J95" s="47"/>
      <c r="K95" s="48" t="s">
        <v>30</v>
      </c>
      <c r="L95" s="48"/>
      <c r="M95" s="48"/>
      <c r="N95" s="47" t="s">
        <v>201</v>
      </c>
      <c r="O95" s="47"/>
      <c r="P95" s="47"/>
      <c r="Q95" s="47"/>
      <c r="R95" s="47"/>
      <c r="S95" s="47"/>
      <c r="T95" s="47"/>
      <c r="U95" s="47"/>
      <c r="V95" s="22" t="s">
        <v>129</v>
      </c>
      <c r="W95" s="8">
        <v>22</v>
      </c>
      <c r="X95" s="28">
        <v>330</v>
      </c>
      <c r="Y95" s="28">
        <v>217.5</v>
      </c>
      <c r="Z95" s="28">
        <v>112.5</v>
      </c>
      <c r="AA95" s="13">
        <v>5</v>
      </c>
      <c r="AB95" s="14"/>
    </row>
    <row r="96" spans="2:28" ht="11.45" customHeight="1" x14ac:dyDescent="0.2">
      <c r="B96" s="6">
        <v>39</v>
      </c>
      <c r="C96" s="47" t="s">
        <v>202</v>
      </c>
      <c r="D96" s="47"/>
      <c r="E96" s="47"/>
      <c r="F96" s="47"/>
      <c r="G96" s="47"/>
      <c r="H96" s="47"/>
      <c r="I96" s="47"/>
      <c r="J96" s="47"/>
      <c r="K96" s="48" t="s">
        <v>65</v>
      </c>
      <c r="L96" s="48"/>
      <c r="M96" s="48"/>
      <c r="N96" s="47" t="s">
        <v>203</v>
      </c>
      <c r="O96" s="47"/>
      <c r="P96" s="47"/>
      <c r="Q96" s="47"/>
      <c r="R96" s="47"/>
      <c r="S96" s="47"/>
      <c r="T96" s="47"/>
      <c r="U96" s="47"/>
      <c r="V96" s="22" t="s">
        <v>129</v>
      </c>
      <c r="W96" s="8">
        <v>1</v>
      </c>
      <c r="X96" s="23">
        <v>5781.67</v>
      </c>
      <c r="Y96" s="23">
        <v>1445.4</v>
      </c>
      <c r="Z96" s="23">
        <v>4336.2700000000004</v>
      </c>
      <c r="AA96" s="13">
        <v>5</v>
      </c>
      <c r="AB96" s="14"/>
    </row>
    <row r="97" spans="2:28" ht="11.45" customHeight="1" x14ac:dyDescent="0.2">
      <c r="B97" s="6">
        <v>40</v>
      </c>
      <c r="C97" s="47" t="s">
        <v>204</v>
      </c>
      <c r="D97" s="47"/>
      <c r="E97" s="47"/>
      <c r="F97" s="47"/>
      <c r="G97" s="47"/>
      <c r="H97" s="47"/>
      <c r="I97" s="47"/>
      <c r="J97" s="47"/>
      <c r="K97" s="48" t="s">
        <v>30</v>
      </c>
      <c r="L97" s="48"/>
      <c r="M97" s="48"/>
      <c r="N97" s="47" t="s">
        <v>205</v>
      </c>
      <c r="O97" s="47"/>
      <c r="P97" s="47"/>
      <c r="Q97" s="47"/>
      <c r="R97" s="47"/>
      <c r="S97" s="47"/>
      <c r="T97" s="47"/>
      <c r="U97" s="47"/>
      <c r="V97" s="22" t="s">
        <v>129</v>
      </c>
      <c r="W97" s="8">
        <v>17</v>
      </c>
      <c r="X97" s="28">
        <v>969</v>
      </c>
      <c r="Y97" s="28">
        <v>669.75</v>
      </c>
      <c r="Z97" s="28">
        <v>299.25</v>
      </c>
      <c r="AA97" s="13">
        <v>5</v>
      </c>
      <c r="AB97" s="14"/>
    </row>
    <row r="98" spans="2:28" ht="11.45" customHeight="1" x14ac:dyDescent="0.2">
      <c r="B98" s="6">
        <v>41</v>
      </c>
      <c r="C98" s="47" t="s">
        <v>206</v>
      </c>
      <c r="D98" s="47"/>
      <c r="E98" s="47"/>
      <c r="F98" s="47"/>
      <c r="G98" s="47"/>
      <c r="H98" s="47"/>
      <c r="I98" s="47"/>
      <c r="J98" s="47"/>
      <c r="K98" s="48"/>
      <c r="L98" s="48"/>
      <c r="M98" s="48"/>
      <c r="N98" s="47" t="s">
        <v>207</v>
      </c>
      <c r="O98" s="47"/>
      <c r="P98" s="47"/>
      <c r="Q98" s="47"/>
      <c r="R98" s="47"/>
      <c r="S98" s="47"/>
      <c r="T98" s="47"/>
      <c r="U98" s="47"/>
      <c r="V98" s="22" t="s">
        <v>129</v>
      </c>
      <c r="W98" s="8">
        <v>4</v>
      </c>
      <c r="X98" s="23">
        <v>2080</v>
      </c>
      <c r="Y98" s="15"/>
      <c r="Z98" s="23">
        <v>2080</v>
      </c>
      <c r="AA98" s="10"/>
      <c r="AB98" s="14"/>
    </row>
    <row r="99" spans="2:28" ht="11.45" customHeight="1" x14ac:dyDescent="0.2">
      <c r="B99" s="6">
        <v>42</v>
      </c>
      <c r="C99" s="47" t="s">
        <v>208</v>
      </c>
      <c r="D99" s="47"/>
      <c r="E99" s="47"/>
      <c r="F99" s="47"/>
      <c r="G99" s="47"/>
      <c r="H99" s="47"/>
      <c r="I99" s="47"/>
      <c r="J99" s="47"/>
      <c r="K99" s="48" t="s">
        <v>196</v>
      </c>
      <c r="L99" s="48"/>
      <c r="M99" s="48"/>
      <c r="N99" s="47" t="s">
        <v>197</v>
      </c>
      <c r="O99" s="47"/>
      <c r="P99" s="47"/>
      <c r="Q99" s="47"/>
      <c r="R99" s="47"/>
      <c r="S99" s="47"/>
      <c r="T99" s="47"/>
      <c r="U99" s="47"/>
      <c r="V99" s="22" t="s">
        <v>129</v>
      </c>
      <c r="W99" s="8">
        <v>6</v>
      </c>
      <c r="X99" s="23">
        <v>1800</v>
      </c>
      <c r="Y99" s="28">
        <v>360</v>
      </c>
      <c r="Z99" s="23">
        <v>1440</v>
      </c>
      <c r="AA99" s="13">
        <v>10</v>
      </c>
      <c r="AB99" s="14"/>
    </row>
    <row r="100" spans="2:28" ht="11.45" customHeight="1" x14ac:dyDescent="0.2">
      <c r="B100" s="6">
        <v>43</v>
      </c>
      <c r="C100" s="47" t="s">
        <v>209</v>
      </c>
      <c r="D100" s="47"/>
      <c r="E100" s="47"/>
      <c r="F100" s="47"/>
      <c r="G100" s="47"/>
      <c r="H100" s="47"/>
      <c r="I100" s="47"/>
      <c r="J100" s="47"/>
      <c r="K100" s="48" t="s">
        <v>210</v>
      </c>
      <c r="L100" s="48"/>
      <c r="M100" s="48"/>
      <c r="N100" s="47" t="s">
        <v>211</v>
      </c>
      <c r="O100" s="47"/>
      <c r="P100" s="47"/>
      <c r="Q100" s="47"/>
      <c r="R100" s="47"/>
      <c r="S100" s="47"/>
      <c r="T100" s="47"/>
      <c r="U100" s="47"/>
      <c r="V100" s="22" t="s">
        <v>129</v>
      </c>
      <c r="W100" s="8">
        <v>1</v>
      </c>
      <c r="X100" s="28">
        <v>90</v>
      </c>
      <c r="Y100" s="28">
        <v>90</v>
      </c>
      <c r="Z100" s="15"/>
      <c r="AA100" s="13">
        <v>10</v>
      </c>
      <c r="AB100" s="14"/>
    </row>
    <row r="101" spans="2:28" ht="11.45" customHeight="1" x14ac:dyDescent="0.2">
      <c r="B101" s="6">
        <v>44</v>
      </c>
      <c r="C101" s="47" t="s">
        <v>212</v>
      </c>
      <c r="D101" s="47"/>
      <c r="E101" s="47"/>
      <c r="F101" s="47"/>
      <c r="G101" s="47"/>
      <c r="H101" s="47"/>
      <c r="I101" s="47"/>
      <c r="J101" s="47"/>
      <c r="K101" s="48" t="s">
        <v>30</v>
      </c>
      <c r="L101" s="48"/>
      <c r="M101" s="48"/>
      <c r="N101" s="47" t="s">
        <v>171</v>
      </c>
      <c r="O101" s="47"/>
      <c r="P101" s="47"/>
      <c r="Q101" s="47"/>
      <c r="R101" s="47"/>
      <c r="S101" s="47"/>
      <c r="T101" s="47"/>
      <c r="U101" s="47"/>
      <c r="V101" s="22" t="s">
        <v>129</v>
      </c>
      <c r="W101" s="8">
        <v>2</v>
      </c>
      <c r="X101" s="28">
        <v>20</v>
      </c>
      <c r="Y101" s="28">
        <v>15.1</v>
      </c>
      <c r="Z101" s="28">
        <v>4.9000000000000004</v>
      </c>
      <c r="AA101" s="13">
        <v>5</v>
      </c>
      <c r="AB101" s="14"/>
    </row>
    <row r="102" spans="2:28" ht="11.45" customHeight="1" x14ac:dyDescent="0.2">
      <c r="B102" s="6">
        <v>45</v>
      </c>
      <c r="C102" s="47" t="s">
        <v>213</v>
      </c>
      <c r="D102" s="47"/>
      <c r="E102" s="47"/>
      <c r="F102" s="47"/>
      <c r="G102" s="47"/>
      <c r="H102" s="47"/>
      <c r="I102" s="47"/>
      <c r="J102" s="47"/>
      <c r="K102" s="48" t="s">
        <v>30</v>
      </c>
      <c r="L102" s="48"/>
      <c r="M102" s="48"/>
      <c r="N102" s="47" t="s">
        <v>173</v>
      </c>
      <c r="O102" s="47"/>
      <c r="P102" s="47"/>
      <c r="Q102" s="47"/>
      <c r="R102" s="47"/>
      <c r="S102" s="47"/>
      <c r="T102" s="47"/>
      <c r="U102" s="47"/>
      <c r="V102" s="22" t="s">
        <v>129</v>
      </c>
      <c r="W102" s="8">
        <v>3</v>
      </c>
      <c r="X102" s="28">
        <v>181.71</v>
      </c>
      <c r="Y102" s="28">
        <v>136.29</v>
      </c>
      <c r="Z102" s="28">
        <v>45.42</v>
      </c>
      <c r="AA102" s="13">
        <v>5</v>
      </c>
      <c r="AB102" s="14"/>
    </row>
    <row r="103" spans="2:28" ht="11.45" customHeight="1" x14ac:dyDescent="0.2">
      <c r="B103" s="6">
        <v>46</v>
      </c>
      <c r="C103" s="47" t="s">
        <v>214</v>
      </c>
      <c r="D103" s="47"/>
      <c r="E103" s="47"/>
      <c r="F103" s="47"/>
      <c r="G103" s="47"/>
      <c r="H103" s="47"/>
      <c r="I103" s="47"/>
      <c r="J103" s="47"/>
      <c r="K103" s="48" t="s">
        <v>30</v>
      </c>
      <c r="L103" s="48"/>
      <c r="M103" s="48"/>
      <c r="N103" s="47" t="s">
        <v>178</v>
      </c>
      <c r="O103" s="47"/>
      <c r="P103" s="47"/>
      <c r="Q103" s="47"/>
      <c r="R103" s="47"/>
      <c r="S103" s="47"/>
      <c r="T103" s="47"/>
      <c r="U103" s="47"/>
      <c r="V103" s="22" t="s">
        <v>129</v>
      </c>
      <c r="W103" s="8">
        <v>1</v>
      </c>
      <c r="X103" s="28">
        <v>47</v>
      </c>
      <c r="Y103" s="28">
        <v>35.700000000000003</v>
      </c>
      <c r="Z103" s="28">
        <v>11.3</v>
      </c>
      <c r="AA103" s="13">
        <v>5</v>
      </c>
      <c r="AB103" s="14"/>
    </row>
    <row r="104" spans="2:28" ht="11.45" customHeight="1" x14ac:dyDescent="0.2">
      <c r="B104" s="6">
        <v>47</v>
      </c>
      <c r="C104" s="47" t="s">
        <v>215</v>
      </c>
      <c r="D104" s="47"/>
      <c r="E104" s="47"/>
      <c r="F104" s="47"/>
      <c r="G104" s="47"/>
      <c r="H104" s="47"/>
      <c r="I104" s="47"/>
      <c r="J104" s="47"/>
      <c r="K104" s="48" t="s">
        <v>196</v>
      </c>
      <c r="L104" s="48"/>
      <c r="M104" s="48"/>
      <c r="N104" s="47" t="s">
        <v>216</v>
      </c>
      <c r="O104" s="47"/>
      <c r="P104" s="47"/>
      <c r="Q104" s="47"/>
      <c r="R104" s="47"/>
      <c r="S104" s="47"/>
      <c r="T104" s="47"/>
      <c r="U104" s="47"/>
      <c r="V104" s="22" t="s">
        <v>129</v>
      </c>
      <c r="W104" s="8">
        <v>1</v>
      </c>
      <c r="X104" s="23">
        <v>1400</v>
      </c>
      <c r="Y104" s="28">
        <v>35.01</v>
      </c>
      <c r="Z104" s="23">
        <v>1364.99</v>
      </c>
      <c r="AA104" s="13">
        <v>10</v>
      </c>
      <c r="AB104" s="14"/>
    </row>
    <row r="105" spans="2:28" ht="11.45" customHeight="1" x14ac:dyDescent="0.2">
      <c r="B105" s="6">
        <v>48</v>
      </c>
      <c r="C105" s="47" t="s">
        <v>217</v>
      </c>
      <c r="D105" s="47"/>
      <c r="E105" s="47"/>
      <c r="F105" s="47"/>
      <c r="G105" s="47"/>
      <c r="H105" s="47"/>
      <c r="I105" s="47"/>
      <c r="J105" s="47"/>
      <c r="K105" s="48"/>
      <c r="L105" s="48"/>
      <c r="M105" s="48"/>
      <c r="N105" s="47" t="s">
        <v>218</v>
      </c>
      <c r="O105" s="47"/>
      <c r="P105" s="47"/>
      <c r="Q105" s="47"/>
      <c r="R105" s="47"/>
      <c r="S105" s="47"/>
      <c r="T105" s="47"/>
      <c r="U105" s="47"/>
      <c r="V105" s="22" t="s">
        <v>129</v>
      </c>
      <c r="W105" s="8">
        <v>6</v>
      </c>
      <c r="X105" s="23">
        <v>5376</v>
      </c>
      <c r="Y105" s="15"/>
      <c r="Z105" s="23">
        <v>5376</v>
      </c>
      <c r="AA105" s="10"/>
      <c r="AB105" s="14"/>
    </row>
    <row r="106" spans="2:28" ht="11.45" customHeight="1" x14ac:dyDescent="0.2">
      <c r="B106" s="6">
        <v>49</v>
      </c>
      <c r="C106" s="47" t="s">
        <v>219</v>
      </c>
      <c r="D106" s="47"/>
      <c r="E106" s="47"/>
      <c r="F106" s="47"/>
      <c r="G106" s="47"/>
      <c r="H106" s="47"/>
      <c r="I106" s="47"/>
      <c r="J106" s="47"/>
      <c r="K106" s="48" t="s">
        <v>220</v>
      </c>
      <c r="L106" s="48"/>
      <c r="M106" s="48"/>
      <c r="N106" s="47" t="s">
        <v>221</v>
      </c>
      <c r="O106" s="47"/>
      <c r="P106" s="47"/>
      <c r="Q106" s="47"/>
      <c r="R106" s="47"/>
      <c r="S106" s="47"/>
      <c r="T106" s="47"/>
      <c r="U106" s="47"/>
      <c r="V106" s="22" t="s">
        <v>129</v>
      </c>
      <c r="W106" s="8">
        <v>5</v>
      </c>
      <c r="X106" s="23">
        <v>4100</v>
      </c>
      <c r="Y106" s="28">
        <v>102.45</v>
      </c>
      <c r="Z106" s="23">
        <v>3997.55</v>
      </c>
      <c r="AA106" s="13">
        <v>10</v>
      </c>
      <c r="AB106" s="14"/>
    </row>
    <row r="107" spans="2:28" ht="11.45" customHeight="1" x14ac:dyDescent="0.2">
      <c r="B107" s="6">
        <v>50</v>
      </c>
      <c r="C107" s="47" t="s">
        <v>222</v>
      </c>
      <c r="D107" s="47"/>
      <c r="E107" s="47"/>
      <c r="F107" s="47"/>
      <c r="G107" s="47"/>
      <c r="H107" s="47"/>
      <c r="I107" s="47"/>
      <c r="J107" s="47"/>
      <c r="K107" s="48" t="s">
        <v>220</v>
      </c>
      <c r="L107" s="48"/>
      <c r="M107" s="48"/>
      <c r="N107" s="47" t="s">
        <v>223</v>
      </c>
      <c r="O107" s="47"/>
      <c r="P107" s="47"/>
      <c r="Q107" s="47"/>
      <c r="R107" s="47"/>
      <c r="S107" s="47"/>
      <c r="T107" s="47"/>
      <c r="U107" s="47"/>
      <c r="V107" s="22" t="s">
        <v>129</v>
      </c>
      <c r="W107" s="8">
        <v>5</v>
      </c>
      <c r="X107" s="23">
        <v>2285</v>
      </c>
      <c r="Y107" s="28">
        <v>57.15</v>
      </c>
      <c r="Z107" s="23">
        <v>2227.85</v>
      </c>
      <c r="AA107" s="13">
        <v>10</v>
      </c>
      <c r="AB107" s="14"/>
    </row>
    <row r="108" spans="2:28" ht="11.45" customHeight="1" x14ac:dyDescent="0.2">
      <c r="B108" s="6">
        <v>51</v>
      </c>
      <c r="C108" s="47" t="s">
        <v>224</v>
      </c>
      <c r="D108" s="47"/>
      <c r="E108" s="47"/>
      <c r="F108" s="47"/>
      <c r="G108" s="47"/>
      <c r="H108" s="47"/>
      <c r="I108" s="47"/>
      <c r="J108" s="47"/>
      <c r="K108" s="48"/>
      <c r="L108" s="48"/>
      <c r="M108" s="48"/>
      <c r="N108" s="47" t="s">
        <v>225</v>
      </c>
      <c r="O108" s="47"/>
      <c r="P108" s="47"/>
      <c r="Q108" s="47"/>
      <c r="R108" s="47"/>
      <c r="S108" s="47"/>
      <c r="T108" s="47"/>
      <c r="U108" s="47"/>
      <c r="V108" s="22" t="s">
        <v>129</v>
      </c>
      <c r="W108" s="8">
        <v>6</v>
      </c>
      <c r="X108" s="23">
        <v>3420</v>
      </c>
      <c r="Y108" s="15"/>
      <c r="Z108" s="23">
        <v>3420</v>
      </c>
      <c r="AA108" s="10"/>
      <c r="AB108" s="14"/>
    </row>
    <row r="109" spans="2:28" ht="11.45" customHeight="1" x14ac:dyDescent="0.2">
      <c r="B109" s="6">
        <v>52</v>
      </c>
      <c r="C109" s="47" t="s">
        <v>226</v>
      </c>
      <c r="D109" s="47"/>
      <c r="E109" s="47"/>
      <c r="F109" s="47"/>
      <c r="G109" s="47"/>
      <c r="H109" s="47"/>
      <c r="I109" s="47"/>
      <c r="J109" s="47"/>
      <c r="K109" s="48" t="s">
        <v>30</v>
      </c>
      <c r="L109" s="48"/>
      <c r="M109" s="48"/>
      <c r="N109" s="47" t="s">
        <v>227</v>
      </c>
      <c r="O109" s="47"/>
      <c r="P109" s="47"/>
      <c r="Q109" s="47"/>
      <c r="R109" s="47"/>
      <c r="S109" s="47"/>
      <c r="T109" s="47"/>
      <c r="U109" s="47"/>
      <c r="V109" s="22" t="s">
        <v>129</v>
      </c>
      <c r="W109" s="8">
        <v>2</v>
      </c>
      <c r="X109" s="23">
        <v>4600</v>
      </c>
      <c r="Y109" s="23">
        <v>3449.9</v>
      </c>
      <c r="Z109" s="23">
        <v>1150.0999999999999</v>
      </c>
      <c r="AA109" s="13">
        <v>5</v>
      </c>
      <c r="AB109" s="14"/>
    </row>
    <row r="110" spans="2:28" ht="11.45" customHeight="1" x14ac:dyDescent="0.2">
      <c r="B110" s="6">
        <v>53</v>
      </c>
      <c r="C110" s="47" t="s">
        <v>226</v>
      </c>
      <c r="D110" s="47"/>
      <c r="E110" s="47"/>
      <c r="F110" s="47"/>
      <c r="G110" s="47"/>
      <c r="H110" s="47"/>
      <c r="I110" s="47"/>
      <c r="J110" s="47"/>
      <c r="K110" s="48" t="s">
        <v>30</v>
      </c>
      <c r="L110" s="48"/>
      <c r="M110" s="48"/>
      <c r="N110" s="47" t="s">
        <v>227</v>
      </c>
      <c r="O110" s="47"/>
      <c r="P110" s="47"/>
      <c r="Q110" s="47"/>
      <c r="R110" s="47"/>
      <c r="S110" s="47"/>
      <c r="T110" s="47"/>
      <c r="U110" s="47"/>
      <c r="V110" s="22" t="s">
        <v>129</v>
      </c>
      <c r="W110" s="8">
        <v>2</v>
      </c>
      <c r="X110" s="23">
        <v>7000</v>
      </c>
      <c r="Y110" s="23">
        <v>5249.9</v>
      </c>
      <c r="Z110" s="23">
        <v>1750.1</v>
      </c>
      <c r="AA110" s="13">
        <v>5</v>
      </c>
      <c r="AB110" s="14"/>
    </row>
    <row r="111" spans="2:28" ht="11.45" customHeight="1" x14ac:dyDescent="0.2">
      <c r="B111" s="6">
        <v>54</v>
      </c>
      <c r="C111" s="47" t="s">
        <v>228</v>
      </c>
      <c r="D111" s="47"/>
      <c r="E111" s="47"/>
      <c r="F111" s="47"/>
      <c r="G111" s="47"/>
      <c r="H111" s="47"/>
      <c r="I111" s="47"/>
      <c r="J111" s="47"/>
      <c r="K111" s="48" t="s">
        <v>30</v>
      </c>
      <c r="L111" s="48"/>
      <c r="M111" s="48"/>
      <c r="N111" s="47" t="s">
        <v>229</v>
      </c>
      <c r="O111" s="47"/>
      <c r="P111" s="47"/>
      <c r="Q111" s="47"/>
      <c r="R111" s="47"/>
      <c r="S111" s="47"/>
      <c r="T111" s="47"/>
      <c r="U111" s="47"/>
      <c r="V111" s="22" t="s">
        <v>129</v>
      </c>
      <c r="W111" s="8">
        <v>8</v>
      </c>
      <c r="X111" s="28">
        <v>32</v>
      </c>
      <c r="Y111" s="28">
        <v>20.2</v>
      </c>
      <c r="Z111" s="28">
        <v>11.8</v>
      </c>
      <c r="AA111" s="13">
        <v>5</v>
      </c>
      <c r="AB111" s="14"/>
    </row>
    <row r="112" spans="2:28" ht="11.45" customHeight="1" x14ac:dyDescent="0.2">
      <c r="B112" s="6">
        <v>55</v>
      </c>
      <c r="C112" s="47" t="s">
        <v>230</v>
      </c>
      <c r="D112" s="47"/>
      <c r="E112" s="47"/>
      <c r="F112" s="47"/>
      <c r="G112" s="47"/>
      <c r="H112" s="47"/>
      <c r="I112" s="47"/>
      <c r="J112" s="47"/>
      <c r="K112" s="48" t="s">
        <v>30</v>
      </c>
      <c r="L112" s="48"/>
      <c r="M112" s="48"/>
      <c r="N112" s="47" t="s">
        <v>231</v>
      </c>
      <c r="O112" s="47"/>
      <c r="P112" s="47"/>
      <c r="Q112" s="47"/>
      <c r="R112" s="47"/>
      <c r="S112" s="47"/>
      <c r="T112" s="47"/>
      <c r="U112" s="47"/>
      <c r="V112" s="22" t="s">
        <v>129</v>
      </c>
      <c r="W112" s="8">
        <v>2</v>
      </c>
      <c r="X112" s="28">
        <v>22</v>
      </c>
      <c r="Y112" s="28">
        <v>17.399999999999999</v>
      </c>
      <c r="Z112" s="28">
        <v>4.5999999999999996</v>
      </c>
      <c r="AA112" s="13">
        <v>5</v>
      </c>
      <c r="AB112" s="14"/>
    </row>
    <row r="113" spans="2:28" ht="11.45" customHeight="1" x14ac:dyDescent="0.2">
      <c r="B113" s="6">
        <v>56</v>
      </c>
      <c r="C113" s="47" t="s">
        <v>232</v>
      </c>
      <c r="D113" s="47"/>
      <c r="E113" s="47"/>
      <c r="F113" s="47"/>
      <c r="G113" s="47"/>
      <c r="H113" s="47"/>
      <c r="I113" s="47"/>
      <c r="J113" s="47"/>
      <c r="K113" s="52">
        <v>44144</v>
      </c>
      <c r="L113" s="48"/>
      <c r="M113" s="48"/>
      <c r="N113" s="47" t="s">
        <v>233</v>
      </c>
      <c r="O113" s="47"/>
      <c r="P113" s="47"/>
      <c r="Q113" s="47"/>
      <c r="R113" s="47"/>
      <c r="S113" s="47"/>
      <c r="T113" s="47"/>
      <c r="U113" s="47"/>
      <c r="V113" s="22" t="s">
        <v>129</v>
      </c>
      <c r="W113" s="8">
        <v>1</v>
      </c>
      <c r="X113" s="23">
        <v>1320</v>
      </c>
      <c r="Y113" s="15"/>
      <c r="Z113" s="23">
        <v>1320</v>
      </c>
      <c r="AA113" s="10">
        <v>5</v>
      </c>
      <c r="AB113" s="14"/>
    </row>
    <row r="114" spans="2:28" ht="11.45" customHeight="1" x14ac:dyDescent="0.2">
      <c r="B114" s="6">
        <v>57</v>
      </c>
      <c r="C114" s="47" t="s">
        <v>234</v>
      </c>
      <c r="D114" s="47"/>
      <c r="E114" s="47"/>
      <c r="F114" s="47"/>
      <c r="G114" s="47"/>
      <c r="H114" s="47"/>
      <c r="I114" s="47"/>
      <c r="J114" s="47"/>
      <c r="K114" s="48" t="s">
        <v>30</v>
      </c>
      <c r="L114" s="48"/>
      <c r="M114" s="48"/>
      <c r="N114" s="47" t="s">
        <v>235</v>
      </c>
      <c r="O114" s="47"/>
      <c r="P114" s="47"/>
      <c r="Q114" s="47"/>
      <c r="R114" s="47"/>
      <c r="S114" s="47"/>
      <c r="T114" s="47"/>
      <c r="U114" s="47"/>
      <c r="V114" s="22" t="s">
        <v>129</v>
      </c>
      <c r="W114" s="8">
        <v>1</v>
      </c>
      <c r="X114" s="28">
        <v>86</v>
      </c>
      <c r="Y114" s="28">
        <v>64.45</v>
      </c>
      <c r="Z114" s="28">
        <v>21.55</v>
      </c>
      <c r="AA114" s="13">
        <v>5</v>
      </c>
      <c r="AB114" s="14"/>
    </row>
    <row r="115" spans="2:28" ht="11.45" customHeight="1" x14ac:dyDescent="0.2">
      <c r="B115" s="6">
        <v>58</v>
      </c>
      <c r="C115" s="47" t="s">
        <v>236</v>
      </c>
      <c r="D115" s="47"/>
      <c r="E115" s="47"/>
      <c r="F115" s="47"/>
      <c r="G115" s="47"/>
      <c r="H115" s="47"/>
      <c r="I115" s="47"/>
      <c r="J115" s="47"/>
      <c r="K115" s="48" t="s">
        <v>30</v>
      </c>
      <c r="L115" s="48"/>
      <c r="M115" s="48"/>
      <c r="N115" s="47" t="s">
        <v>237</v>
      </c>
      <c r="O115" s="47"/>
      <c r="P115" s="47"/>
      <c r="Q115" s="47"/>
      <c r="R115" s="47"/>
      <c r="S115" s="47"/>
      <c r="T115" s="47"/>
      <c r="U115" s="47"/>
      <c r="V115" s="22" t="s">
        <v>129</v>
      </c>
      <c r="W115" s="8">
        <v>2</v>
      </c>
      <c r="X115" s="28">
        <v>434</v>
      </c>
      <c r="Y115" s="28">
        <v>324.60000000000002</v>
      </c>
      <c r="Z115" s="28">
        <v>109.4</v>
      </c>
      <c r="AA115" s="13">
        <v>5</v>
      </c>
      <c r="AB115" s="14"/>
    </row>
    <row r="116" spans="2:28" ht="11.45" customHeight="1" x14ac:dyDescent="0.2">
      <c r="B116" s="6">
        <v>59</v>
      </c>
      <c r="C116" s="47" t="s">
        <v>238</v>
      </c>
      <c r="D116" s="47"/>
      <c r="E116" s="47"/>
      <c r="F116" s="47"/>
      <c r="G116" s="47"/>
      <c r="H116" s="47"/>
      <c r="I116" s="47"/>
      <c r="J116" s="47"/>
      <c r="K116" s="48" t="s">
        <v>127</v>
      </c>
      <c r="L116" s="48"/>
      <c r="M116" s="48"/>
      <c r="N116" s="47" t="s">
        <v>239</v>
      </c>
      <c r="O116" s="47"/>
      <c r="P116" s="47"/>
      <c r="Q116" s="47"/>
      <c r="R116" s="47"/>
      <c r="S116" s="47"/>
      <c r="T116" s="47"/>
      <c r="U116" s="47"/>
      <c r="V116" s="22" t="s">
        <v>129</v>
      </c>
      <c r="W116" s="8">
        <v>1</v>
      </c>
      <c r="X116" s="28">
        <v>220</v>
      </c>
      <c r="Y116" s="28">
        <v>29.36</v>
      </c>
      <c r="Z116" s="28">
        <v>190.64</v>
      </c>
      <c r="AA116" s="13">
        <v>5</v>
      </c>
      <c r="AB116" s="14"/>
    </row>
    <row r="117" spans="2:28" ht="11.45" customHeight="1" x14ac:dyDescent="0.2">
      <c r="B117" s="16" t="s">
        <v>23</v>
      </c>
      <c r="C117" s="46" t="s">
        <v>24</v>
      </c>
      <c r="D117" s="46"/>
      <c r="E117" s="46"/>
      <c r="F117" s="46"/>
      <c r="G117" s="46"/>
      <c r="H117" s="46"/>
      <c r="I117" s="46"/>
      <c r="J117" s="46"/>
      <c r="K117" s="46" t="s">
        <v>24</v>
      </c>
      <c r="L117" s="46"/>
      <c r="M117" s="46"/>
      <c r="N117" s="46" t="s">
        <v>24</v>
      </c>
      <c r="O117" s="46"/>
      <c r="P117" s="46"/>
      <c r="Q117" s="46" t="s">
        <v>24</v>
      </c>
      <c r="R117" s="46"/>
      <c r="S117" s="46"/>
      <c r="T117" s="46" t="s">
        <v>24</v>
      </c>
      <c r="U117" s="46"/>
      <c r="V117" s="17" t="s">
        <v>24</v>
      </c>
      <c r="W117" s="18">
        <v>290</v>
      </c>
      <c r="X117" s="24">
        <v>252516.21</v>
      </c>
      <c r="Y117" s="24">
        <v>110571.07</v>
      </c>
      <c r="Z117" s="24">
        <v>141945.14000000001</v>
      </c>
      <c r="AA117" s="17"/>
      <c r="AB117" s="21" t="s">
        <v>24</v>
      </c>
    </row>
    <row r="118" spans="2:28" ht="11.45" customHeight="1" x14ac:dyDescent="0.2">
      <c r="B118" s="16"/>
      <c r="C118" s="79" t="s">
        <v>642</v>
      </c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1"/>
      <c r="V118" s="17"/>
      <c r="W118" s="18"/>
      <c r="X118" s="24"/>
      <c r="Y118" s="24"/>
      <c r="Z118" s="24"/>
      <c r="AA118" s="17"/>
      <c r="AB118" s="26"/>
    </row>
    <row r="119" spans="2:28" ht="11.45" customHeight="1" x14ac:dyDescent="0.2">
      <c r="B119" s="6">
        <v>1</v>
      </c>
      <c r="C119" s="47" t="s">
        <v>240</v>
      </c>
      <c r="D119" s="47"/>
      <c r="E119" s="47"/>
      <c r="F119" s="47"/>
      <c r="G119" s="47"/>
      <c r="H119" s="47"/>
      <c r="I119" s="47"/>
      <c r="J119" s="47"/>
      <c r="K119" s="48" t="s">
        <v>241</v>
      </c>
      <c r="L119" s="48"/>
      <c r="M119" s="48"/>
      <c r="N119" s="47" t="s">
        <v>242</v>
      </c>
      <c r="O119" s="47"/>
      <c r="P119" s="47"/>
      <c r="Q119" s="47"/>
      <c r="R119" s="47"/>
      <c r="S119" s="47"/>
      <c r="T119" s="47"/>
      <c r="U119" s="47"/>
      <c r="V119" s="22" t="s">
        <v>129</v>
      </c>
      <c r="W119" s="8">
        <v>10</v>
      </c>
      <c r="X119" s="28">
        <v>237</v>
      </c>
      <c r="Y119" s="28">
        <v>138.30000000000001</v>
      </c>
      <c r="Z119" s="28">
        <v>98.7</v>
      </c>
      <c r="AA119" s="13">
        <v>3</v>
      </c>
      <c r="AB119" s="14"/>
    </row>
    <row r="120" spans="2:28" ht="11.45" customHeight="1" x14ac:dyDescent="0.2">
      <c r="B120" s="6">
        <v>2</v>
      </c>
      <c r="C120" s="47" t="s">
        <v>243</v>
      </c>
      <c r="D120" s="47"/>
      <c r="E120" s="47"/>
      <c r="F120" s="47"/>
      <c r="G120" s="47"/>
      <c r="H120" s="47"/>
      <c r="I120" s="47"/>
      <c r="J120" s="47"/>
      <c r="K120" s="48" t="s">
        <v>241</v>
      </c>
      <c r="L120" s="48"/>
      <c r="M120" s="48"/>
      <c r="N120" s="47" t="s">
        <v>244</v>
      </c>
      <c r="O120" s="47"/>
      <c r="P120" s="47"/>
      <c r="Q120" s="47"/>
      <c r="R120" s="47"/>
      <c r="S120" s="47"/>
      <c r="T120" s="47"/>
      <c r="U120" s="47"/>
      <c r="V120" s="22" t="s">
        <v>129</v>
      </c>
      <c r="W120" s="8">
        <v>7</v>
      </c>
      <c r="X120" s="28">
        <v>175</v>
      </c>
      <c r="Y120" s="28">
        <v>101.99</v>
      </c>
      <c r="Z120" s="28">
        <v>73.010000000000005</v>
      </c>
      <c r="AA120" s="13">
        <v>3</v>
      </c>
      <c r="AB120" s="14"/>
    </row>
    <row r="121" spans="2:28" ht="11.45" customHeight="1" x14ac:dyDescent="0.2">
      <c r="B121" s="6">
        <v>3</v>
      </c>
      <c r="C121" s="47" t="s">
        <v>245</v>
      </c>
      <c r="D121" s="47"/>
      <c r="E121" s="47"/>
      <c r="F121" s="47"/>
      <c r="G121" s="47"/>
      <c r="H121" s="47"/>
      <c r="I121" s="47"/>
      <c r="J121" s="47"/>
      <c r="K121" s="48" t="s">
        <v>241</v>
      </c>
      <c r="L121" s="48"/>
      <c r="M121" s="48"/>
      <c r="N121" s="47" t="s">
        <v>246</v>
      </c>
      <c r="O121" s="47"/>
      <c r="P121" s="47"/>
      <c r="Q121" s="47"/>
      <c r="R121" s="47"/>
      <c r="S121" s="47"/>
      <c r="T121" s="47"/>
      <c r="U121" s="47"/>
      <c r="V121" s="22" t="s">
        <v>129</v>
      </c>
      <c r="W121" s="8">
        <v>1</v>
      </c>
      <c r="X121" s="28">
        <v>573</v>
      </c>
      <c r="Y121" s="28">
        <v>15.92</v>
      </c>
      <c r="Z121" s="28">
        <v>557.08000000000004</v>
      </c>
      <c r="AA121" s="13">
        <v>3</v>
      </c>
      <c r="AB121" s="14"/>
    </row>
    <row r="122" spans="2:28" ht="11.45" customHeight="1" x14ac:dyDescent="0.2">
      <c r="B122" s="6">
        <v>4</v>
      </c>
      <c r="C122" s="47" t="s">
        <v>247</v>
      </c>
      <c r="D122" s="47"/>
      <c r="E122" s="47"/>
      <c r="F122" s="47"/>
      <c r="G122" s="47"/>
      <c r="H122" s="47"/>
      <c r="I122" s="47"/>
      <c r="J122" s="47"/>
      <c r="K122" s="48" t="s">
        <v>248</v>
      </c>
      <c r="L122" s="48"/>
      <c r="M122" s="48"/>
      <c r="N122" s="47" t="s">
        <v>249</v>
      </c>
      <c r="O122" s="47"/>
      <c r="P122" s="47"/>
      <c r="Q122" s="47"/>
      <c r="R122" s="47"/>
      <c r="S122" s="47"/>
      <c r="T122" s="47"/>
      <c r="U122" s="47"/>
      <c r="V122" s="22" t="s">
        <v>129</v>
      </c>
      <c r="W122" s="8">
        <v>1</v>
      </c>
      <c r="X122" s="28">
        <v>777</v>
      </c>
      <c r="Y122" s="28">
        <v>174.84</v>
      </c>
      <c r="Z122" s="28">
        <v>602.16</v>
      </c>
      <c r="AA122" s="13">
        <v>10</v>
      </c>
      <c r="AB122" s="14"/>
    </row>
    <row r="123" spans="2:28" ht="11.45" customHeight="1" x14ac:dyDescent="0.2">
      <c r="B123" s="6">
        <v>5</v>
      </c>
      <c r="C123" s="47" t="s">
        <v>250</v>
      </c>
      <c r="D123" s="47"/>
      <c r="E123" s="47"/>
      <c r="F123" s="47"/>
      <c r="G123" s="47"/>
      <c r="H123" s="47"/>
      <c r="I123" s="47"/>
      <c r="J123" s="47"/>
      <c r="K123" s="48" t="s">
        <v>248</v>
      </c>
      <c r="L123" s="48"/>
      <c r="M123" s="48"/>
      <c r="N123" s="47" t="s">
        <v>251</v>
      </c>
      <c r="O123" s="47"/>
      <c r="P123" s="47"/>
      <c r="Q123" s="47"/>
      <c r="R123" s="47"/>
      <c r="S123" s="47"/>
      <c r="T123" s="47"/>
      <c r="U123" s="47"/>
      <c r="V123" s="22" t="s">
        <v>129</v>
      </c>
      <c r="W123" s="8">
        <v>1</v>
      </c>
      <c r="X123" s="28">
        <v>843</v>
      </c>
      <c r="Y123" s="28">
        <v>189.69</v>
      </c>
      <c r="Z123" s="28">
        <v>653.30999999999995</v>
      </c>
      <c r="AA123" s="13">
        <v>10</v>
      </c>
      <c r="AB123" s="14"/>
    </row>
    <row r="124" spans="2:28" ht="11.45" customHeight="1" x14ac:dyDescent="0.2">
      <c r="B124" s="6">
        <v>6</v>
      </c>
      <c r="C124" s="47" t="s">
        <v>252</v>
      </c>
      <c r="D124" s="47"/>
      <c r="E124" s="47"/>
      <c r="F124" s="47"/>
      <c r="G124" s="47"/>
      <c r="H124" s="47"/>
      <c r="I124" s="47"/>
      <c r="J124" s="47"/>
      <c r="K124" s="48" t="s">
        <v>253</v>
      </c>
      <c r="L124" s="48"/>
      <c r="M124" s="48"/>
      <c r="N124" s="47" t="s">
        <v>254</v>
      </c>
      <c r="O124" s="47"/>
      <c r="P124" s="47"/>
      <c r="Q124" s="47"/>
      <c r="R124" s="47"/>
      <c r="S124" s="47"/>
      <c r="T124" s="47"/>
      <c r="U124" s="47"/>
      <c r="V124" s="22" t="s">
        <v>129</v>
      </c>
      <c r="W124" s="8">
        <v>1</v>
      </c>
      <c r="X124" s="28">
        <v>570</v>
      </c>
      <c r="Y124" s="28">
        <v>66.5</v>
      </c>
      <c r="Z124" s="28">
        <v>503.5</v>
      </c>
      <c r="AA124" s="13">
        <v>5</v>
      </c>
      <c r="AB124" s="14"/>
    </row>
    <row r="125" spans="2:28" ht="11.45" customHeight="1" x14ac:dyDescent="0.2">
      <c r="B125" s="6">
        <v>7</v>
      </c>
      <c r="C125" s="47" t="s">
        <v>255</v>
      </c>
      <c r="D125" s="47"/>
      <c r="E125" s="47"/>
      <c r="F125" s="47"/>
      <c r="G125" s="47"/>
      <c r="H125" s="47"/>
      <c r="I125" s="47"/>
      <c r="J125" s="47"/>
      <c r="K125" s="48" t="s">
        <v>253</v>
      </c>
      <c r="L125" s="48"/>
      <c r="M125" s="48"/>
      <c r="N125" s="47" t="s">
        <v>256</v>
      </c>
      <c r="O125" s="47"/>
      <c r="P125" s="47"/>
      <c r="Q125" s="47"/>
      <c r="R125" s="47"/>
      <c r="S125" s="47"/>
      <c r="T125" s="47"/>
      <c r="U125" s="47"/>
      <c r="V125" s="22" t="s">
        <v>129</v>
      </c>
      <c r="W125" s="8">
        <v>1</v>
      </c>
      <c r="X125" s="28">
        <v>610</v>
      </c>
      <c r="Y125" s="28">
        <v>71.19</v>
      </c>
      <c r="Z125" s="28">
        <v>538.80999999999995</v>
      </c>
      <c r="AA125" s="13">
        <v>5</v>
      </c>
      <c r="AB125" s="14"/>
    </row>
    <row r="126" spans="2:28" ht="11.45" customHeight="1" x14ac:dyDescent="0.2">
      <c r="B126" s="6">
        <v>8</v>
      </c>
      <c r="C126" s="47" t="s">
        <v>257</v>
      </c>
      <c r="D126" s="47"/>
      <c r="E126" s="47"/>
      <c r="F126" s="47"/>
      <c r="G126" s="47"/>
      <c r="H126" s="47"/>
      <c r="I126" s="47"/>
      <c r="J126" s="47"/>
      <c r="K126" s="48" t="s">
        <v>253</v>
      </c>
      <c r="L126" s="48"/>
      <c r="M126" s="48"/>
      <c r="N126" s="47" t="s">
        <v>258</v>
      </c>
      <c r="O126" s="47"/>
      <c r="P126" s="47"/>
      <c r="Q126" s="47"/>
      <c r="R126" s="47"/>
      <c r="S126" s="47"/>
      <c r="T126" s="47"/>
      <c r="U126" s="47"/>
      <c r="V126" s="22" t="s">
        <v>129</v>
      </c>
      <c r="W126" s="8">
        <v>1</v>
      </c>
      <c r="X126" s="28">
        <v>597</v>
      </c>
      <c r="Y126" s="28">
        <v>69.650000000000006</v>
      </c>
      <c r="Z126" s="28">
        <v>527.35</v>
      </c>
      <c r="AA126" s="13">
        <v>5</v>
      </c>
      <c r="AB126" s="14"/>
    </row>
    <row r="127" spans="2:28" ht="11.45" customHeight="1" x14ac:dyDescent="0.2">
      <c r="B127" s="6">
        <v>9</v>
      </c>
      <c r="C127" s="47" t="s">
        <v>259</v>
      </c>
      <c r="D127" s="47"/>
      <c r="E127" s="47"/>
      <c r="F127" s="47"/>
      <c r="G127" s="47"/>
      <c r="H127" s="47"/>
      <c r="I127" s="47"/>
      <c r="J127" s="47"/>
      <c r="K127" s="48" t="s">
        <v>241</v>
      </c>
      <c r="L127" s="48"/>
      <c r="M127" s="48"/>
      <c r="N127" s="47" t="s">
        <v>260</v>
      </c>
      <c r="O127" s="47"/>
      <c r="P127" s="47"/>
      <c r="Q127" s="47"/>
      <c r="R127" s="47"/>
      <c r="S127" s="47"/>
      <c r="T127" s="47"/>
      <c r="U127" s="47"/>
      <c r="V127" s="22" t="s">
        <v>129</v>
      </c>
      <c r="W127" s="8">
        <v>2</v>
      </c>
      <c r="X127" s="28">
        <v>53</v>
      </c>
      <c r="Y127" s="28">
        <v>1.48</v>
      </c>
      <c r="Z127" s="28">
        <v>51.52</v>
      </c>
      <c r="AA127" s="13">
        <v>3</v>
      </c>
      <c r="AB127" s="14"/>
    </row>
    <row r="128" spans="2:28" ht="11.45" customHeight="1" x14ac:dyDescent="0.2">
      <c r="B128" s="6">
        <v>10</v>
      </c>
      <c r="C128" s="47" t="s">
        <v>261</v>
      </c>
      <c r="D128" s="47"/>
      <c r="E128" s="47"/>
      <c r="F128" s="47"/>
      <c r="G128" s="47"/>
      <c r="H128" s="47"/>
      <c r="I128" s="47"/>
      <c r="J128" s="47"/>
      <c r="K128" s="48" t="s">
        <v>241</v>
      </c>
      <c r="L128" s="48"/>
      <c r="M128" s="48"/>
      <c r="N128" s="47" t="s">
        <v>262</v>
      </c>
      <c r="O128" s="47"/>
      <c r="P128" s="47"/>
      <c r="Q128" s="47"/>
      <c r="R128" s="47"/>
      <c r="S128" s="47"/>
      <c r="T128" s="47"/>
      <c r="U128" s="47"/>
      <c r="V128" s="22" t="s">
        <v>129</v>
      </c>
      <c r="W128" s="8">
        <v>3</v>
      </c>
      <c r="X128" s="28">
        <v>201.3</v>
      </c>
      <c r="Y128" s="28">
        <v>5.58</v>
      </c>
      <c r="Z128" s="28">
        <v>195.72</v>
      </c>
      <c r="AA128" s="13">
        <v>3</v>
      </c>
      <c r="AB128" s="14"/>
    </row>
    <row r="129" spans="2:28" ht="11.45" customHeight="1" x14ac:dyDescent="0.2">
      <c r="B129" s="6">
        <v>11</v>
      </c>
      <c r="C129" s="47" t="s">
        <v>263</v>
      </c>
      <c r="D129" s="47"/>
      <c r="E129" s="47"/>
      <c r="F129" s="47"/>
      <c r="G129" s="47"/>
      <c r="H129" s="47"/>
      <c r="I129" s="47"/>
      <c r="J129" s="47"/>
      <c r="K129" s="48" t="s">
        <v>241</v>
      </c>
      <c r="L129" s="48"/>
      <c r="M129" s="48"/>
      <c r="N129" s="47" t="s">
        <v>264</v>
      </c>
      <c r="O129" s="47"/>
      <c r="P129" s="47"/>
      <c r="Q129" s="47"/>
      <c r="R129" s="47"/>
      <c r="S129" s="47"/>
      <c r="T129" s="47"/>
      <c r="U129" s="47"/>
      <c r="V129" s="22" t="s">
        <v>129</v>
      </c>
      <c r="W129" s="8">
        <v>2</v>
      </c>
      <c r="X129" s="28">
        <v>41</v>
      </c>
      <c r="Y129" s="28">
        <v>1.1399999999999999</v>
      </c>
      <c r="Z129" s="28">
        <v>39.86</v>
      </c>
      <c r="AA129" s="13">
        <v>3</v>
      </c>
      <c r="AB129" s="14"/>
    </row>
    <row r="130" spans="2:28" ht="11.45" customHeight="1" x14ac:dyDescent="0.2">
      <c r="B130" s="6">
        <v>12</v>
      </c>
      <c r="C130" s="47" t="s">
        <v>265</v>
      </c>
      <c r="D130" s="47"/>
      <c r="E130" s="47"/>
      <c r="F130" s="47"/>
      <c r="G130" s="47"/>
      <c r="H130" s="47"/>
      <c r="I130" s="47"/>
      <c r="J130" s="47"/>
      <c r="K130" s="48" t="s">
        <v>241</v>
      </c>
      <c r="L130" s="48"/>
      <c r="M130" s="48"/>
      <c r="N130" s="47" t="s">
        <v>266</v>
      </c>
      <c r="O130" s="47"/>
      <c r="P130" s="47"/>
      <c r="Q130" s="47"/>
      <c r="R130" s="47"/>
      <c r="S130" s="47"/>
      <c r="T130" s="47"/>
      <c r="U130" s="47"/>
      <c r="V130" s="22" t="s">
        <v>129</v>
      </c>
      <c r="W130" s="8">
        <v>1</v>
      </c>
      <c r="X130" s="28">
        <v>204</v>
      </c>
      <c r="Y130" s="28">
        <v>5.67</v>
      </c>
      <c r="Z130" s="28">
        <v>198.33</v>
      </c>
      <c r="AA130" s="13">
        <v>3</v>
      </c>
      <c r="AB130" s="14"/>
    </row>
    <row r="131" spans="2:28" ht="11.45" customHeight="1" x14ac:dyDescent="0.2">
      <c r="B131" s="6">
        <v>13</v>
      </c>
      <c r="C131" s="47" t="s">
        <v>267</v>
      </c>
      <c r="D131" s="47"/>
      <c r="E131" s="47"/>
      <c r="F131" s="47"/>
      <c r="G131" s="47"/>
      <c r="H131" s="47"/>
      <c r="I131" s="47"/>
      <c r="J131" s="47"/>
      <c r="K131" s="48" t="s">
        <v>241</v>
      </c>
      <c r="L131" s="48"/>
      <c r="M131" s="48"/>
      <c r="N131" s="47" t="s">
        <v>268</v>
      </c>
      <c r="O131" s="47"/>
      <c r="P131" s="47"/>
      <c r="Q131" s="47"/>
      <c r="R131" s="47"/>
      <c r="S131" s="47"/>
      <c r="T131" s="47"/>
      <c r="U131" s="47"/>
      <c r="V131" s="22" t="s">
        <v>129</v>
      </c>
      <c r="W131" s="8">
        <v>2</v>
      </c>
      <c r="X131" s="28">
        <v>81</v>
      </c>
      <c r="Y131" s="28">
        <v>2.2599999999999998</v>
      </c>
      <c r="Z131" s="28">
        <v>78.739999999999995</v>
      </c>
      <c r="AA131" s="13">
        <v>3</v>
      </c>
      <c r="AB131" s="14"/>
    </row>
    <row r="132" spans="2:28" ht="11.45" customHeight="1" x14ac:dyDescent="0.2">
      <c r="B132" s="6">
        <v>14</v>
      </c>
      <c r="C132" s="47" t="s">
        <v>198</v>
      </c>
      <c r="D132" s="47"/>
      <c r="E132" s="47"/>
      <c r="F132" s="47"/>
      <c r="G132" s="47"/>
      <c r="H132" s="47"/>
      <c r="I132" s="47"/>
      <c r="J132" s="47"/>
      <c r="K132" s="48" t="s">
        <v>62</v>
      </c>
      <c r="L132" s="48"/>
      <c r="M132" s="48"/>
      <c r="N132" s="47" t="s">
        <v>199</v>
      </c>
      <c r="O132" s="47"/>
      <c r="P132" s="47"/>
      <c r="Q132" s="47"/>
      <c r="R132" s="47"/>
      <c r="S132" s="47"/>
      <c r="T132" s="47"/>
      <c r="U132" s="47"/>
      <c r="V132" s="22" t="s">
        <v>129</v>
      </c>
      <c r="W132" s="8">
        <v>2</v>
      </c>
      <c r="X132" s="28">
        <v>30</v>
      </c>
      <c r="Y132" s="28">
        <v>30</v>
      </c>
      <c r="Z132" s="15"/>
      <c r="AA132" s="13">
        <v>5</v>
      </c>
      <c r="AB132" s="14"/>
    </row>
    <row r="133" spans="2:28" ht="11.45" customHeight="1" x14ac:dyDescent="0.2">
      <c r="B133" s="6">
        <v>15</v>
      </c>
      <c r="C133" s="47" t="s">
        <v>269</v>
      </c>
      <c r="D133" s="47"/>
      <c r="E133" s="47"/>
      <c r="F133" s="47"/>
      <c r="G133" s="47"/>
      <c r="H133" s="47"/>
      <c r="I133" s="47"/>
      <c r="J133" s="47"/>
      <c r="K133" s="48" t="s">
        <v>241</v>
      </c>
      <c r="L133" s="48"/>
      <c r="M133" s="48"/>
      <c r="N133" s="47" t="s">
        <v>270</v>
      </c>
      <c r="O133" s="47"/>
      <c r="P133" s="47"/>
      <c r="Q133" s="47"/>
      <c r="R133" s="47"/>
      <c r="S133" s="47"/>
      <c r="T133" s="47"/>
      <c r="U133" s="47"/>
      <c r="V133" s="22" t="s">
        <v>129</v>
      </c>
      <c r="W133" s="8">
        <v>8</v>
      </c>
      <c r="X133" s="28">
        <v>240</v>
      </c>
      <c r="Y133" s="28">
        <v>6.64</v>
      </c>
      <c r="Z133" s="28">
        <v>233.36</v>
      </c>
      <c r="AA133" s="13">
        <v>3</v>
      </c>
      <c r="AB133" s="14"/>
    </row>
    <row r="134" spans="2:28" ht="11.45" customHeight="1" x14ac:dyDescent="0.2">
      <c r="B134" s="6">
        <v>16</v>
      </c>
      <c r="C134" s="47" t="s">
        <v>271</v>
      </c>
      <c r="D134" s="47"/>
      <c r="E134" s="47"/>
      <c r="F134" s="47"/>
      <c r="G134" s="47"/>
      <c r="H134" s="47"/>
      <c r="I134" s="47"/>
      <c r="J134" s="47"/>
      <c r="K134" s="48" t="s">
        <v>241</v>
      </c>
      <c r="L134" s="48"/>
      <c r="M134" s="48"/>
      <c r="N134" s="47" t="s">
        <v>272</v>
      </c>
      <c r="O134" s="47"/>
      <c r="P134" s="47"/>
      <c r="Q134" s="47"/>
      <c r="R134" s="47"/>
      <c r="S134" s="47"/>
      <c r="T134" s="47"/>
      <c r="U134" s="47"/>
      <c r="V134" s="22" t="s">
        <v>129</v>
      </c>
      <c r="W134" s="8">
        <v>1</v>
      </c>
      <c r="X134" s="28">
        <v>515</v>
      </c>
      <c r="Y134" s="28">
        <v>14.31</v>
      </c>
      <c r="Z134" s="28">
        <v>500.69</v>
      </c>
      <c r="AA134" s="13">
        <v>3</v>
      </c>
      <c r="AB134" s="14"/>
    </row>
    <row r="135" spans="2:28" ht="11.45" customHeight="1" x14ac:dyDescent="0.2">
      <c r="B135" s="6">
        <v>17</v>
      </c>
      <c r="C135" s="47" t="s">
        <v>273</v>
      </c>
      <c r="D135" s="47"/>
      <c r="E135" s="47"/>
      <c r="F135" s="47"/>
      <c r="G135" s="47"/>
      <c r="H135" s="47"/>
      <c r="I135" s="47"/>
      <c r="J135" s="47"/>
      <c r="K135" s="48" t="s">
        <v>253</v>
      </c>
      <c r="L135" s="48"/>
      <c r="M135" s="48"/>
      <c r="N135" s="47" t="s">
        <v>274</v>
      </c>
      <c r="O135" s="47"/>
      <c r="P135" s="47"/>
      <c r="Q135" s="47"/>
      <c r="R135" s="47"/>
      <c r="S135" s="47"/>
      <c r="T135" s="47"/>
      <c r="U135" s="47"/>
      <c r="V135" s="22" t="s">
        <v>129</v>
      </c>
      <c r="W135" s="8">
        <v>1</v>
      </c>
      <c r="X135" s="28">
        <v>553</v>
      </c>
      <c r="Y135" s="28">
        <v>64.540000000000006</v>
      </c>
      <c r="Z135" s="28">
        <v>488.46</v>
      </c>
      <c r="AA135" s="13">
        <v>5</v>
      </c>
      <c r="AB135" s="14"/>
    </row>
    <row r="136" spans="2:28" ht="11.45" customHeight="1" x14ac:dyDescent="0.2">
      <c r="B136" s="6">
        <v>18</v>
      </c>
      <c r="C136" s="47" t="s">
        <v>273</v>
      </c>
      <c r="D136" s="47"/>
      <c r="E136" s="47"/>
      <c r="F136" s="47"/>
      <c r="G136" s="47"/>
      <c r="H136" s="47"/>
      <c r="I136" s="47"/>
      <c r="J136" s="47"/>
      <c r="K136" s="48" t="s">
        <v>248</v>
      </c>
      <c r="L136" s="48"/>
      <c r="M136" s="48"/>
      <c r="N136" s="47" t="s">
        <v>274</v>
      </c>
      <c r="O136" s="47"/>
      <c r="P136" s="47"/>
      <c r="Q136" s="47"/>
      <c r="R136" s="47"/>
      <c r="S136" s="47"/>
      <c r="T136" s="47"/>
      <c r="U136" s="47"/>
      <c r="V136" s="22" t="s">
        <v>129</v>
      </c>
      <c r="W136" s="8">
        <v>2</v>
      </c>
      <c r="X136" s="23">
        <v>1060</v>
      </c>
      <c r="Y136" s="28">
        <v>238.52</v>
      </c>
      <c r="Z136" s="28">
        <v>821.48</v>
      </c>
      <c r="AA136" s="13">
        <v>10</v>
      </c>
      <c r="AB136" s="14"/>
    </row>
    <row r="137" spans="2:28" ht="11.45" customHeight="1" x14ac:dyDescent="0.2">
      <c r="B137" s="6">
        <v>19</v>
      </c>
      <c r="C137" s="47" t="s">
        <v>275</v>
      </c>
      <c r="D137" s="47"/>
      <c r="E137" s="47"/>
      <c r="F137" s="47"/>
      <c r="G137" s="47"/>
      <c r="H137" s="47"/>
      <c r="I137" s="47"/>
      <c r="J137" s="47"/>
      <c r="K137" s="48" t="s">
        <v>241</v>
      </c>
      <c r="L137" s="48"/>
      <c r="M137" s="48"/>
      <c r="N137" s="47" t="s">
        <v>276</v>
      </c>
      <c r="O137" s="47"/>
      <c r="P137" s="47"/>
      <c r="Q137" s="47"/>
      <c r="R137" s="47"/>
      <c r="S137" s="47"/>
      <c r="T137" s="47"/>
      <c r="U137" s="47"/>
      <c r="V137" s="22" t="s">
        <v>129</v>
      </c>
      <c r="W137" s="8">
        <v>2</v>
      </c>
      <c r="X137" s="28">
        <v>206</v>
      </c>
      <c r="Y137" s="28">
        <v>5.72</v>
      </c>
      <c r="Z137" s="28">
        <v>200.28</v>
      </c>
      <c r="AA137" s="13">
        <v>3</v>
      </c>
      <c r="AB137" s="14"/>
    </row>
    <row r="138" spans="2:28" ht="11.45" customHeight="1" x14ac:dyDescent="0.2">
      <c r="B138" s="6">
        <v>20</v>
      </c>
      <c r="C138" s="47" t="s">
        <v>277</v>
      </c>
      <c r="D138" s="47"/>
      <c r="E138" s="47"/>
      <c r="F138" s="47"/>
      <c r="G138" s="47"/>
      <c r="H138" s="47"/>
      <c r="I138" s="47"/>
      <c r="J138" s="47"/>
      <c r="K138" s="48" t="s">
        <v>241</v>
      </c>
      <c r="L138" s="48"/>
      <c r="M138" s="48"/>
      <c r="N138" s="47" t="s">
        <v>278</v>
      </c>
      <c r="O138" s="47"/>
      <c r="P138" s="47"/>
      <c r="Q138" s="47"/>
      <c r="R138" s="47"/>
      <c r="S138" s="47"/>
      <c r="T138" s="47"/>
      <c r="U138" s="47"/>
      <c r="V138" s="22" t="s">
        <v>129</v>
      </c>
      <c r="W138" s="8">
        <v>5</v>
      </c>
      <c r="X138" s="28">
        <v>52</v>
      </c>
      <c r="Y138" s="28">
        <v>1.45</v>
      </c>
      <c r="Z138" s="28">
        <v>50.55</v>
      </c>
      <c r="AA138" s="13">
        <v>3</v>
      </c>
      <c r="AB138" s="14"/>
    </row>
    <row r="139" spans="2:28" ht="11.45" customHeight="1" x14ac:dyDescent="0.2">
      <c r="B139" s="6">
        <v>21</v>
      </c>
      <c r="C139" s="47" t="s">
        <v>279</v>
      </c>
      <c r="D139" s="47"/>
      <c r="E139" s="47"/>
      <c r="F139" s="47"/>
      <c r="G139" s="47"/>
      <c r="H139" s="47"/>
      <c r="I139" s="47"/>
      <c r="J139" s="47"/>
      <c r="K139" s="48" t="s">
        <v>241</v>
      </c>
      <c r="L139" s="48"/>
      <c r="M139" s="48"/>
      <c r="N139" s="47" t="s">
        <v>280</v>
      </c>
      <c r="O139" s="47"/>
      <c r="P139" s="47"/>
      <c r="Q139" s="47"/>
      <c r="R139" s="47"/>
      <c r="S139" s="47"/>
      <c r="T139" s="47"/>
      <c r="U139" s="47"/>
      <c r="V139" s="22" t="s">
        <v>129</v>
      </c>
      <c r="W139" s="8">
        <v>6</v>
      </c>
      <c r="X139" s="28">
        <v>88.2</v>
      </c>
      <c r="Y139" s="28">
        <v>2.46</v>
      </c>
      <c r="Z139" s="28">
        <v>85.74</v>
      </c>
      <c r="AA139" s="13">
        <v>3</v>
      </c>
      <c r="AB139" s="14"/>
    </row>
    <row r="140" spans="2:28" ht="11.45" customHeight="1" x14ac:dyDescent="0.2">
      <c r="B140" s="6">
        <v>22</v>
      </c>
      <c r="C140" s="47" t="s">
        <v>281</v>
      </c>
      <c r="D140" s="47"/>
      <c r="E140" s="47"/>
      <c r="F140" s="47"/>
      <c r="G140" s="47"/>
      <c r="H140" s="47"/>
      <c r="I140" s="47"/>
      <c r="J140" s="47"/>
      <c r="K140" s="48" t="s">
        <v>241</v>
      </c>
      <c r="L140" s="48"/>
      <c r="M140" s="48"/>
      <c r="N140" s="47" t="s">
        <v>282</v>
      </c>
      <c r="O140" s="47"/>
      <c r="P140" s="47"/>
      <c r="Q140" s="47"/>
      <c r="R140" s="47"/>
      <c r="S140" s="47"/>
      <c r="T140" s="47"/>
      <c r="U140" s="47"/>
      <c r="V140" s="22" t="s">
        <v>129</v>
      </c>
      <c r="W140" s="8">
        <v>34</v>
      </c>
      <c r="X140" s="28">
        <v>870.4</v>
      </c>
      <c r="Y140" s="28">
        <v>24.14</v>
      </c>
      <c r="Z140" s="28">
        <v>846.26</v>
      </c>
      <c r="AA140" s="13">
        <v>3</v>
      </c>
      <c r="AB140" s="14"/>
    </row>
    <row r="141" spans="2:28" ht="11.45" customHeight="1" x14ac:dyDescent="0.2">
      <c r="B141" s="6">
        <v>23</v>
      </c>
      <c r="C141" s="47" t="s">
        <v>281</v>
      </c>
      <c r="D141" s="47"/>
      <c r="E141" s="47"/>
      <c r="F141" s="47"/>
      <c r="G141" s="47"/>
      <c r="H141" s="47"/>
      <c r="I141" s="47"/>
      <c r="J141" s="47"/>
      <c r="K141" s="48" t="s">
        <v>241</v>
      </c>
      <c r="L141" s="48"/>
      <c r="M141" s="48"/>
      <c r="N141" s="47" t="s">
        <v>283</v>
      </c>
      <c r="O141" s="47"/>
      <c r="P141" s="47"/>
      <c r="Q141" s="47"/>
      <c r="R141" s="47"/>
      <c r="S141" s="47"/>
      <c r="T141" s="47"/>
      <c r="U141" s="47"/>
      <c r="V141" s="22" t="s">
        <v>129</v>
      </c>
      <c r="W141" s="8">
        <v>40</v>
      </c>
      <c r="X141" s="23">
        <v>1126</v>
      </c>
      <c r="Y141" s="28">
        <v>31.2</v>
      </c>
      <c r="Z141" s="23">
        <v>1094.8</v>
      </c>
      <c r="AA141" s="13">
        <v>3</v>
      </c>
      <c r="AB141" s="14"/>
    </row>
    <row r="142" spans="2:28" ht="11.45" customHeight="1" x14ac:dyDescent="0.2">
      <c r="B142" s="6">
        <v>24</v>
      </c>
      <c r="C142" s="47" t="s">
        <v>284</v>
      </c>
      <c r="D142" s="47"/>
      <c r="E142" s="47"/>
      <c r="F142" s="47"/>
      <c r="G142" s="47"/>
      <c r="H142" s="47"/>
      <c r="I142" s="47"/>
      <c r="J142" s="47"/>
      <c r="K142" s="48" t="s">
        <v>241</v>
      </c>
      <c r="L142" s="48"/>
      <c r="M142" s="48"/>
      <c r="N142" s="47" t="s">
        <v>285</v>
      </c>
      <c r="O142" s="47"/>
      <c r="P142" s="47"/>
      <c r="Q142" s="47"/>
      <c r="R142" s="47"/>
      <c r="S142" s="47"/>
      <c r="T142" s="47"/>
      <c r="U142" s="47"/>
      <c r="V142" s="22" t="s">
        <v>129</v>
      </c>
      <c r="W142" s="8">
        <v>1</v>
      </c>
      <c r="X142" s="28">
        <v>49</v>
      </c>
      <c r="Y142" s="28">
        <v>1.36</v>
      </c>
      <c r="Z142" s="28">
        <v>47.64</v>
      </c>
      <c r="AA142" s="13">
        <v>3</v>
      </c>
      <c r="AB142" s="14"/>
    </row>
    <row r="143" spans="2:28" ht="11.45" customHeight="1" x14ac:dyDescent="0.2">
      <c r="B143" s="6">
        <v>25</v>
      </c>
      <c r="C143" s="47" t="s">
        <v>286</v>
      </c>
      <c r="D143" s="47"/>
      <c r="E143" s="47"/>
      <c r="F143" s="47"/>
      <c r="G143" s="47"/>
      <c r="H143" s="47"/>
      <c r="I143" s="47"/>
      <c r="J143" s="47"/>
      <c r="K143" s="48" t="s">
        <v>241</v>
      </c>
      <c r="L143" s="48"/>
      <c r="M143" s="48"/>
      <c r="N143" s="47" t="s">
        <v>287</v>
      </c>
      <c r="O143" s="47"/>
      <c r="P143" s="47"/>
      <c r="Q143" s="47"/>
      <c r="R143" s="47"/>
      <c r="S143" s="47"/>
      <c r="T143" s="47"/>
      <c r="U143" s="47"/>
      <c r="V143" s="22" t="s">
        <v>129</v>
      </c>
      <c r="W143" s="8">
        <v>1</v>
      </c>
      <c r="X143" s="28">
        <v>35.75</v>
      </c>
      <c r="Y143" s="28">
        <v>20.85</v>
      </c>
      <c r="Z143" s="28">
        <v>14.9</v>
      </c>
      <c r="AA143" s="13">
        <v>3</v>
      </c>
      <c r="AB143" s="14"/>
    </row>
    <row r="144" spans="2:28" ht="11.45" customHeight="1" x14ac:dyDescent="0.2">
      <c r="B144" s="6">
        <v>26</v>
      </c>
      <c r="C144" s="47" t="s">
        <v>288</v>
      </c>
      <c r="D144" s="47"/>
      <c r="E144" s="47"/>
      <c r="F144" s="47"/>
      <c r="G144" s="47"/>
      <c r="H144" s="47"/>
      <c r="I144" s="47"/>
      <c r="J144" s="47"/>
      <c r="K144" s="48" t="s">
        <v>241</v>
      </c>
      <c r="L144" s="48"/>
      <c r="M144" s="48"/>
      <c r="N144" s="47" t="s">
        <v>289</v>
      </c>
      <c r="O144" s="47"/>
      <c r="P144" s="47"/>
      <c r="Q144" s="47"/>
      <c r="R144" s="47"/>
      <c r="S144" s="47"/>
      <c r="T144" s="47"/>
      <c r="U144" s="47"/>
      <c r="V144" s="22" t="s">
        <v>129</v>
      </c>
      <c r="W144" s="8">
        <v>4</v>
      </c>
      <c r="X144" s="28">
        <v>80</v>
      </c>
      <c r="Y144" s="28">
        <v>2.2400000000000002</v>
      </c>
      <c r="Z144" s="28">
        <v>77.760000000000005</v>
      </c>
      <c r="AA144" s="13">
        <v>3</v>
      </c>
      <c r="AB144" s="14"/>
    </row>
    <row r="145" spans="2:28" ht="11.45" customHeight="1" x14ac:dyDescent="0.2">
      <c r="B145" s="6">
        <v>27</v>
      </c>
      <c r="C145" s="47" t="s">
        <v>290</v>
      </c>
      <c r="D145" s="47"/>
      <c r="E145" s="47"/>
      <c r="F145" s="47"/>
      <c r="G145" s="47"/>
      <c r="H145" s="47"/>
      <c r="I145" s="47"/>
      <c r="J145" s="47"/>
      <c r="K145" s="48" t="s">
        <v>253</v>
      </c>
      <c r="L145" s="48"/>
      <c r="M145" s="48"/>
      <c r="N145" s="47" t="s">
        <v>291</v>
      </c>
      <c r="O145" s="47"/>
      <c r="P145" s="47"/>
      <c r="Q145" s="47"/>
      <c r="R145" s="47"/>
      <c r="S145" s="47"/>
      <c r="T145" s="47"/>
      <c r="U145" s="47"/>
      <c r="V145" s="22" t="s">
        <v>129</v>
      </c>
      <c r="W145" s="8">
        <v>1</v>
      </c>
      <c r="X145" s="28">
        <v>216</v>
      </c>
      <c r="Y145" s="28">
        <v>25.2</v>
      </c>
      <c r="Z145" s="28">
        <v>190.8</v>
      </c>
      <c r="AA145" s="13">
        <v>5</v>
      </c>
      <c r="AB145" s="14"/>
    </row>
    <row r="146" spans="2:28" ht="11.45" customHeight="1" x14ac:dyDescent="0.2">
      <c r="B146" s="6">
        <v>28</v>
      </c>
      <c r="C146" s="47" t="s">
        <v>292</v>
      </c>
      <c r="D146" s="47"/>
      <c r="E146" s="47"/>
      <c r="F146" s="47"/>
      <c r="G146" s="47"/>
      <c r="H146" s="47"/>
      <c r="I146" s="47"/>
      <c r="J146" s="47"/>
      <c r="K146" s="48" t="s">
        <v>241</v>
      </c>
      <c r="L146" s="48"/>
      <c r="M146" s="48"/>
      <c r="N146" s="47" t="s">
        <v>293</v>
      </c>
      <c r="O146" s="47"/>
      <c r="P146" s="47"/>
      <c r="Q146" s="47"/>
      <c r="R146" s="47"/>
      <c r="S146" s="47"/>
      <c r="T146" s="47"/>
      <c r="U146" s="47"/>
      <c r="V146" s="22" t="s">
        <v>129</v>
      </c>
      <c r="W146" s="8">
        <v>2</v>
      </c>
      <c r="X146" s="28">
        <v>216</v>
      </c>
      <c r="Y146" s="28">
        <v>6</v>
      </c>
      <c r="Z146" s="28">
        <v>210</v>
      </c>
      <c r="AA146" s="13">
        <v>3</v>
      </c>
      <c r="AB146" s="14"/>
    </row>
    <row r="147" spans="2:28" ht="11.45" customHeight="1" x14ac:dyDescent="0.2">
      <c r="B147" s="6">
        <v>29</v>
      </c>
      <c r="C147" s="47" t="s">
        <v>294</v>
      </c>
      <c r="D147" s="47"/>
      <c r="E147" s="47"/>
      <c r="F147" s="47"/>
      <c r="G147" s="47"/>
      <c r="H147" s="47"/>
      <c r="I147" s="47"/>
      <c r="J147" s="47"/>
      <c r="K147" s="48" t="s">
        <v>241</v>
      </c>
      <c r="L147" s="48"/>
      <c r="M147" s="48"/>
      <c r="N147" s="47" t="s">
        <v>295</v>
      </c>
      <c r="O147" s="47"/>
      <c r="P147" s="47"/>
      <c r="Q147" s="47"/>
      <c r="R147" s="47"/>
      <c r="S147" s="47"/>
      <c r="T147" s="47"/>
      <c r="U147" s="47"/>
      <c r="V147" s="22" t="s">
        <v>129</v>
      </c>
      <c r="W147" s="8">
        <v>1</v>
      </c>
      <c r="X147" s="28">
        <v>20.5</v>
      </c>
      <c r="Y147" s="28">
        <v>0.56999999999999995</v>
      </c>
      <c r="Z147" s="28">
        <v>19.93</v>
      </c>
      <c r="AA147" s="13">
        <v>3</v>
      </c>
      <c r="AB147" s="14"/>
    </row>
    <row r="148" spans="2:28" ht="11.45" customHeight="1" x14ac:dyDescent="0.2">
      <c r="B148" s="6">
        <v>30</v>
      </c>
      <c r="C148" s="47" t="s">
        <v>296</v>
      </c>
      <c r="D148" s="47"/>
      <c r="E148" s="47"/>
      <c r="F148" s="47"/>
      <c r="G148" s="47"/>
      <c r="H148" s="47"/>
      <c r="I148" s="47"/>
      <c r="J148" s="47"/>
      <c r="K148" s="48" t="s">
        <v>241</v>
      </c>
      <c r="L148" s="48"/>
      <c r="M148" s="48"/>
      <c r="N148" s="47" t="s">
        <v>297</v>
      </c>
      <c r="O148" s="47"/>
      <c r="P148" s="47"/>
      <c r="Q148" s="47"/>
      <c r="R148" s="47"/>
      <c r="S148" s="47"/>
      <c r="T148" s="47"/>
      <c r="U148" s="47"/>
      <c r="V148" s="22" t="s">
        <v>129</v>
      </c>
      <c r="W148" s="8">
        <v>2</v>
      </c>
      <c r="X148" s="28">
        <v>200</v>
      </c>
      <c r="Y148" s="28">
        <v>5.56</v>
      </c>
      <c r="Z148" s="28">
        <v>194.44</v>
      </c>
      <c r="AA148" s="13">
        <v>3</v>
      </c>
      <c r="AB148" s="14"/>
    </row>
    <row r="149" spans="2:28" ht="11.45" customHeight="1" x14ac:dyDescent="0.2">
      <c r="B149" s="16" t="s">
        <v>23</v>
      </c>
      <c r="C149" s="46" t="s">
        <v>24</v>
      </c>
      <c r="D149" s="46"/>
      <c r="E149" s="46"/>
      <c r="F149" s="46"/>
      <c r="G149" s="46"/>
      <c r="H149" s="46"/>
      <c r="I149" s="46"/>
      <c r="J149" s="46"/>
      <c r="K149" s="46" t="s">
        <v>24</v>
      </c>
      <c r="L149" s="46"/>
      <c r="M149" s="46"/>
      <c r="N149" s="46" t="s">
        <v>24</v>
      </c>
      <c r="O149" s="46"/>
      <c r="P149" s="46"/>
      <c r="Q149" s="46" t="s">
        <v>24</v>
      </c>
      <c r="R149" s="46"/>
      <c r="S149" s="46"/>
      <c r="T149" s="46" t="s">
        <v>24</v>
      </c>
      <c r="U149" s="46"/>
      <c r="V149" s="17" t="s">
        <v>24</v>
      </c>
      <c r="W149" s="18">
        <v>146</v>
      </c>
      <c r="X149" s="24">
        <v>10520.15</v>
      </c>
      <c r="Y149" s="24">
        <v>1324.97</v>
      </c>
      <c r="Z149" s="24">
        <v>9195.18</v>
      </c>
      <c r="AA149" s="17"/>
      <c r="AB149" s="21" t="s">
        <v>24</v>
      </c>
    </row>
    <row r="150" spans="2:28" ht="15.75" customHeight="1" x14ac:dyDescent="0.2">
      <c r="B150" s="16"/>
      <c r="C150" s="79" t="s">
        <v>643</v>
      </c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1"/>
      <c r="V150" s="17"/>
      <c r="W150" s="18"/>
      <c r="X150" s="24"/>
      <c r="Y150" s="24"/>
      <c r="Z150" s="24"/>
      <c r="AA150" s="17"/>
      <c r="AB150" s="26"/>
    </row>
    <row r="151" spans="2:28" ht="11.45" customHeight="1" x14ac:dyDescent="0.2">
      <c r="B151" s="6">
        <v>1</v>
      </c>
      <c r="C151" s="47" t="s">
        <v>298</v>
      </c>
      <c r="D151" s="47"/>
      <c r="E151" s="47"/>
      <c r="F151" s="47"/>
      <c r="G151" s="47"/>
      <c r="H151" s="47"/>
      <c r="I151" s="47"/>
      <c r="J151" s="47"/>
      <c r="K151" s="48" t="s">
        <v>299</v>
      </c>
      <c r="L151" s="48"/>
      <c r="M151" s="48"/>
      <c r="N151" s="47" t="s">
        <v>300</v>
      </c>
      <c r="O151" s="47"/>
      <c r="P151" s="47"/>
      <c r="Q151" s="47"/>
      <c r="R151" s="47"/>
      <c r="S151" s="47"/>
      <c r="T151" s="47"/>
      <c r="U151" s="47"/>
      <c r="V151" s="22" t="s">
        <v>129</v>
      </c>
      <c r="W151" s="8">
        <v>1</v>
      </c>
      <c r="X151" s="28">
        <v>467</v>
      </c>
      <c r="Y151" s="28">
        <v>38.92</v>
      </c>
      <c r="Z151" s="28">
        <v>428.08</v>
      </c>
      <c r="AA151" s="13">
        <v>1</v>
      </c>
      <c r="AB151" s="14"/>
    </row>
    <row r="152" spans="2:28" ht="11.45" customHeight="1" x14ac:dyDescent="0.2">
      <c r="B152" s="6">
        <v>2</v>
      </c>
      <c r="C152" s="47" t="s">
        <v>301</v>
      </c>
      <c r="D152" s="47"/>
      <c r="E152" s="47"/>
      <c r="F152" s="47"/>
      <c r="G152" s="47"/>
      <c r="H152" s="47"/>
      <c r="I152" s="47"/>
      <c r="J152" s="47"/>
      <c r="K152" s="48" t="s">
        <v>89</v>
      </c>
      <c r="L152" s="48"/>
      <c r="M152" s="48"/>
      <c r="N152" s="47" t="s">
        <v>302</v>
      </c>
      <c r="O152" s="47"/>
      <c r="P152" s="47"/>
      <c r="Q152" s="47"/>
      <c r="R152" s="47"/>
      <c r="S152" s="47"/>
      <c r="T152" s="47"/>
      <c r="U152" s="47"/>
      <c r="V152" s="22" t="s">
        <v>129</v>
      </c>
      <c r="W152" s="8">
        <v>1</v>
      </c>
      <c r="X152" s="28">
        <v>129</v>
      </c>
      <c r="Y152" s="15"/>
      <c r="Z152" s="28">
        <v>129</v>
      </c>
      <c r="AA152" s="13">
        <v>1</v>
      </c>
      <c r="AB152" s="14"/>
    </row>
    <row r="153" spans="2:28" ht="11.45" customHeight="1" x14ac:dyDescent="0.2">
      <c r="B153" s="6">
        <v>3</v>
      </c>
      <c r="C153" s="47" t="s">
        <v>303</v>
      </c>
      <c r="D153" s="47"/>
      <c r="E153" s="47"/>
      <c r="F153" s="47"/>
      <c r="G153" s="47"/>
      <c r="H153" s="47"/>
      <c r="I153" s="47"/>
      <c r="J153" s="47"/>
      <c r="K153" s="48" t="s">
        <v>89</v>
      </c>
      <c r="L153" s="48"/>
      <c r="M153" s="48"/>
      <c r="N153" s="47" t="s">
        <v>304</v>
      </c>
      <c r="O153" s="47"/>
      <c r="P153" s="47"/>
      <c r="Q153" s="47"/>
      <c r="R153" s="47"/>
      <c r="S153" s="47"/>
      <c r="T153" s="47"/>
      <c r="U153" s="47"/>
      <c r="V153" s="22" t="s">
        <v>129</v>
      </c>
      <c r="W153" s="8">
        <v>1</v>
      </c>
      <c r="X153" s="28">
        <v>40</v>
      </c>
      <c r="Y153" s="15"/>
      <c r="Z153" s="28">
        <v>40</v>
      </c>
      <c r="AA153" s="13">
        <v>1</v>
      </c>
      <c r="AB153" s="14"/>
    </row>
    <row r="154" spans="2:28" ht="11.45" customHeight="1" x14ac:dyDescent="0.2">
      <c r="B154" s="6">
        <v>4</v>
      </c>
      <c r="C154" s="47" t="s">
        <v>305</v>
      </c>
      <c r="D154" s="47"/>
      <c r="E154" s="47"/>
      <c r="F154" s="47"/>
      <c r="G154" s="47"/>
      <c r="H154" s="47"/>
      <c r="I154" s="47"/>
      <c r="J154" s="47"/>
      <c r="K154" s="48" t="s">
        <v>299</v>
      </c>
      <c r="L154" s="48"/>
      <c r="M154" s="48"/>
      <c r="N154" s="47" t="s">
        <v>306</v>
      </c>
      <c r="O154" s="47"/>
      <c r="P154" s="47"/>
      <c r="Q154" s="47"/>
      <c r="R154" s="47"/>
      <c r="S154" s="47"/>
      <c r="T154" s="47"/>
      <c r="U154" s="47"/>
      <c r="V154" s="22" t="s">
        <v>129</v>
      </c>
      <c r="W154" s="8">
        <v>1</v>
      </c>
      <c r="X154" s="28">
        <v>820</v>
      </c>
      <c r="Y154" s="28">
        <v>68.33</v>
      </c>
      <c r="Z154" s="28">
        <v>751.67</v>
      </c>
      <c r="AA154" s="13">
        <v>1</v>
      </c>
      <c r="AB154" s="14"/>
    </row>
    <row r="155" spans="2:28" ht="11.45" customHeight="1" x14ac:dyDescent="0.2">
      <c r="B155" s="6">
        <v>5</v>
      </c>
      <c r="C155" s="47" t="s">
        <v>307</v>
      </c>
      <c r="D155" s="47"/>
      <c r="E155" s="47"/>
      <c r="F155" s="47"/>
      <c r="G155" s="47"/>
      <c r="H155" s="47"/>
      <c r="I155" s="47"/>
      <c r="J155" s="47"/>
      <c r="K155" s="48" t="s">
        <v>89</v>
      </c>
      <c r="L155" s="48"/>
      <c r="M155" s="48"/>
      <c r="N155" s="47" t="s">
        <v>308</v>
      </c>
      <c r="O155" s="47"/>
      <c r="P155" s="47"/>
      <c r="Q155" s="47"/>
      <c r="R155" s="47"/>
      <c r="S155" s="47"/>
      <c r="T155" s="47"/>
      <c r="U155" s="47"/>
      <c r="V155" s="22" t="s">
        <v>129</v>
      </c>
      <c r="W155" s="8">
        <v>1</v>
      </c>
      <c r="X155" s="23">
        <v>2760</v>
      </c>
      <c r="Y155" s="15"/>
      <c r="Z155" s="23">
        <v>2760</v>
      </c>
      <c r="AA155" s="10">
        <v>5</v>
      </c>
      <c r="AB155" s="14"/>
    </row>
    <row r="156" spans="2:28" ht="11.45" customHeight="1" x14ac:dyDescent="0.2">
      <c r="B156" s="6">
        <v>6</v>
      </c>
      <c r="C156" s="47" t="s">
        <v>309</v>
      </c>
      <c r="D156" s="47"/>
      <c r="E156" s="47"/>
      <c r="F156" s="47"/>
      <c r="G156" s="47"/>
      <c r="H156" s="47"/>
      <c r="I156" s="47"/>
      <c r="J156" s="47"/>
      <c r="K156" s="48" t="s">
        <v>299</v>
      </c>
      <c r="L156" s="48"/>
      <c r="M156" s="48"/>
      <c r="N156" s="47" t="s">
        <v>310</v>
      </c>
      <c r="O156" s="47"/>
      <c r="P156" s="47"/>
      <c r="Q156" s="47"/>
      <c r="R156" s="47"/>
      <c r="S156" s="47"/>
      <c r="T156" s="47"/>
      <c r="U156" s="47"/>
      <c r="V156" s="22" t="s">
        <v>129</v>
      </c>
      <c r="W156" s="8">
        <v>1</v>
      </c>
      <c r="X156" s="28">
        <v>948</v>
      </c>
      <c r="Y156" s="28">
        <v>521.4</v>
      </c>
      <c r="Z156" s="28">
        <v>426.6</v>
      </c>
      <c r="AA156" s="13">
        <v>5</v>
      </c>
      <c r="AB156" s="14"/>
    </row>
    <row r="157" spans="2:28" ht="11.45" customHeight="1" x14ac:dyDescent="0.2">
      <c r="B157" s="6">
        <v>7</v>
      </c>
      <c r="C157" s="47" t="s">
        <v>311</v>
      </c>
      <c r="D157" s="47"/>
      <c r="E157" s="47"/>
      <c r="F157" s="47"/>
      <c r="G157" s="47"/>
      <c r="H157" s="47"/>
      <c r="I157" s="47"/>
      <c r="J157" s="47"/>
      <c r="K157" s="48" t="s">
        <v>312</v>
      </c>
      <c r="L157" s="48"/>
      <c r="M157" s="48"/>
      <c r="N157" s="47" t="s">
        <v>313</v>
      </c>
      <c r="O157" s="47"/>
      <c r="P157" s="47"/>
      <c r="Q157" s="47"/>
      <c r="R157" s="47"/>
      <c r="S157" s="47"/>
      <c r="T157" s="47"/>
      <c r="U157" s="47"/>
      <c r="V157" s="22" t="s">
        <v>129</v>
      </c>
      <c r="W157" s="8">
        <v>4</v>
      </c>
      <c r="X157" s="23">
        <v>7840</v>
      </c>
      <c r="Y157" s="15"/>
      <c r="Z157" s="23">
        <v>7840</v>
      </c>
      <c r="AA157" s="10">
        <v>5</v>
      </c>
      <c r="AB157" s="14"/>
    </row>
    <row r="158" spans="2:28" ht="11.45" customHeight="1" x14ac:dyDescent="0.2">
      <c r="B158" s="6">
        <v>8</v>
      </c>
      <c r="C158" s="47" t="s">
        <v>314</v>
      </c>
      <c r="D158" s="47"/>
      <c r="E158" s="47"/>
      <c r="F158" s="47"/>
      <c r="G158" s="47"/>
      <c r="H158" s="47"/>
      <c r="I158" s="47"/>
      <c r="J158" s="47"/>
      <c r="K158" s="48" t="s">
        <v>89</v>
      </c>
      <c r="L158" s="48"/>
      <c r="M158" s="48"/>
      <c r="N158" s="47" t="s">
        <v>315</v>
      </c>
      <c r="O158" s="47"/>
      <c r="P158" s="47"/>
      <c r="Q158" s="47"/>
      <c r="R158" s="47"/>
      <c r="S158" s="47"/>
      <c r="T158" s="47"/>
      <c r="U158" s="47"/>
      <c r="V158" s="22" t="s">
        <v>129</v>
      </c>
      <c r="W158" s="8">
        <v>2</v>
      </c>
      <c r="X158" s="28">
        <v>24</v>
      </c>
      <c r="Y158" s="15"/>
      <c r="Z158" s="28">
        <v>24</v>
      </c>
      <c r="AA158" s="10">
        <v>1</v>
      </c>
      <c r="AB158" s="14"/>
    </row>
    <row r="159" spans="2:28" ht="11.45" customHeight="1" x14ac:dyDescent="0.2">
      <c r="B159" s="6">
        <v>9</v>
      </c>
      <c r="C159" s="47" t="s">
        <v>316</v>
      </c>
      <c r="D159" s="47"/>
      <c r="E159" s="47"/>
      <c r="F159" s="47"/>
      <c r="G159" s="47"/>
      <c r="H159" s="47"/>
      <c r="I159" s="47"/>
      <c r="J159" s="47"/>
      <c r="K159" s="48" t="s">
        <v>30</v>
      </c>
      <c r="L159" s="48"/>
      <c r="M159" s="48"/>
      <c r="N159" s="47" t="s">
        <v>317</v>
      </c>
      <c r="O159" s="47"/>
      <c r="P159" s="47"/>
      <c r="Q159" s="47"/>
      <c r="R159" s="47"/>
      <c r="S159" s="47"/>
      <c r="T159" s="47"/>
      <c r="U159" s="47"/>
      <c r="V159" s="22" t="s">
        <v>129</v>
      </c>
      <c r="W159" s="8">
        <v>2</v>
      </c>
      <c r="X159" s="28">
        <v>226</v>
      </c>
      <c r="Y159" s="28">
        <v>169.4</v>
      </c>
      <c r="Z159" s="28">
        <v>56.6</v>
      </c>
      <c r="AA159" s="13">
        <v>5</v>
      </c>
      <c r="AB159" s="14"/>
    </row>
    <row r="160" spans="2:28" ht="11.45" customHeight="1" x14ac:dyDescent="0.2">
      <c r="B160" s="6">
        <v>10</v>
      </c>
      <c r="C160" s="47" t="s">
        <v>316</v>
      </c>
      <c r="D160" s="47"/>
      <c r="E160" s="47"/>
      <c r="F160" s="47"/>
      <c r="G160" s="47"/>
      <c r="H160" s="47"/>
      <c r="I160" s="47"/>
      <c r="J160" s="47"/>
      <c r="K160" s="48" t="s">
        <v>30</v>
      </c>
      <c r="L160" s="48"/>
      <c r="M160" s="48"/>
      <c r="N160" s="47" t="s">
        <v>317</v>
      </c>
      <c r="O160" s="47"/>
      <c r="P160" s="47"/>
      <c r="Q160" s="47"/>
      <c r="R160" s="47"/>
      <c r="S160" s="47"/>
      <c r="T160" s="47"/>
      <c r="U160" s="47"/>
      <c r="V160" s="22" t="s">
        <v>129</v>
      </c>
      <c r="W160" s="8">
        <v>2</v>
      </c>
      <c r="X160" s="28">
        <v>290</v>
      </c>
      <c r="Y160" s="28">
        <v>216.6</v>
      </c>
      <c r="Z160" s="28">
        <v>73.400000000000006</v>
      </c>
      <c r="AA160" s="13">
        <v>5</v>
      </c>
      <c r="AB160" s="14"/>
    </row>
    <row r="161" spans="2:28" ht="11.45" customHeight="1" x14ac:dyDescent="0.2">
      <c r="B161" s="6">
        <v>11</v>
      </c>
      <c r="C161" s="47" t="s">
        <v>137</v>
      </c>
      <c r="D161" s="47"/>
      <c r="E161" s="47"/>
      <c r="F161" s="47"/>
      <c r="G161" s="47"/>
      <c r="H161" s="47"/>
      <c r="I161" s="47"/>
      <c r="J161" s="47"/>
      <c r="K161" s="48" t="s">
        <v>299</v>
      </c>
      <c r="L161" s="48"/>
      <c r="M161" s="48"/>
      <c r="N161" s="47" t="s">
        <v>318</v>
      </c>
      <c r="O161" s="47"/>
      <c r="P161" s="47"/>
      <c r="Q161" s="47"/>
      <c r="R161" s="47"/>
      <c r="S161" s="47"/>
      <c r="T161" s="47"/>
      <c r="U161" s="47"/>
      <c r="V161" s="22" t="s">
        <v>129</v>
      </c>
      <c r="W161" s="8">
        <v>1</v>
      </c>
      <c r="X161" s="28">
        <v>471</v>
      </c>
      <c r="Y161" s="28">
        <v>39.25</v>
      </c>
      <c r="Z161" s="28">
        <v>431.75</v>
      </c>
      <c r="AA161" s="13">
        <v>1</v>
      </c>
      <c r="AB161" s="14"/>
    </row>
    <row r="162" spans="2:28" ht="11.45" customHeight="1" x14ac:dyDescent="0.2">
      <c r="B162" s="6">
        <v>12</v>
      </c>
      <c r="C162" s="47" t="s">
        <v>319</v>
      </c>
      <c r="D162" s="47"/>
      <c r="E162" s="47"/>
      <c r="F162" s="47"/>
      <c r="G162" s="47"/>
      <c r="H162" s="47"/>
      <c r="I162" s="47"/>
      <c r="J162" s="47"/>
      <c r="K162" s="48" t="s">
        <v>299</v>
      </c>
      <c r="L162" s="48"/>
      <c r="M162" s="48"/>
      <c r="N162" s="47" t="s">
        <v>320</v>
      </c>
      <c r="O162" s="47"/>
      <c r="P162" s="47"/>
      <c r="Q162" s="47"/>
      <c r="R162" s="47"/>
      <c r="S162" s="47"/>
      <c r="T162" s="47"/>
      <c r="U162" s="47"/>
      <c r="V162" s="22" t="s">
        <v>129</v>
      </c>
      <c r="W162" s="8">
        <v>1</v>
      </c>
      <c r="X162" s="28">
        <v>210</v>
      </c>
      <c r="Y162" s="28">
        <v>17.5</v>
      </c>
      <c r="Z162" s="28">
        <v>192.5</v>
      </c>
      <c r="AA162" s="13">
        <v>1</v>
      </c>
      <c r="AB162" s="14"/>
    </row>
    <row r="163" spans="2:28" ht="11.45" customHeight="1" x14ac:dyDescent="0.2">
      <c r="B163" s="6">
        <v>13</v>
      </c>
      <c r="C163" s="47" t="s">
        <v>321</v>
      </c>
      <c r="D163" s="47"/>
      <c r="E163" s="47"/>
      <c r="F163" s="47"/>
      <c r="G163" s="47"/>
      <c r="H163" s="47"/>
      <c r="I163" s="47"/>
      <c r="J163" s="47"/>
      <c r="K163" s="48" t="s">
        <v>89</v>
      </c>
      <c r="L163" s="48"/>
      <c r="M163" s="48"/>
      <c r="N163" s="47" t="s">
        <v>322</v>
      </c>
      <c r="O163" s="47"/>
      <c r="P163" s="47"/>
      <c r="Q163" s="47"/>
      <c r="R163" s="47"/>
      <c r="S163" s="47"/>
      <c r="T163" s="47"/>
      <c r="U163" s="47"/>
      <c r="V163" s="22" t="s">
        <v>129</v>
      </c>
      <c r="W163" s="8">
        <v>1</v>
      </c>
      <c r="X163" s="28">
        <v>420</v>
      </c>
      <c r="Y163" s="28">
        <v>210</v>
      </c>
      <c r="Z163" s="28">
        <v>210</v>
      </c>
      <c r="AA163" s="13">
        <v>1</v>
      </c>
      <c r="AB163" s="14"/>
    </row>
    <row r="164" spans="2:28" ht="11.45" customHeight="1" x14ac:dyDescent="0.2">
      <c r="B164" s="6">
        <v>14</v>
      </c>
      <c r="C164" s="47" t="s">
        <v>323</v>
      </c>
      <c r="D164" s="47"/>
      <c r="E164" s="47"/>
      <c r="F164" s="47"/>
      <c r="G164" s="47"/>
      <c r="H164" s="47"/>
      <c r="I164" s="47"/>
      <c r="J164" s="47"/>
      <c r="K164" s="48" t="s">
        <v>89</v>
      </c>
      <c r="L164" s="48"/>
      <c r="M164" s="48"/>
      <c r="N164" s="47" t="s">
        <v>324</v>
      </c>
      <c r="O164" s="47"/>
      <c r="P164" s="47"/>
      <c r="Q164" s="47"/>
      <c r="R164" s="47"/>
      <c r="S164" s="47"/>
      <c r="T164" s="47"/>
      <c r="U164" s="47"/>
      <c r="V164" s="22" t="s">
        <v>129</v>
      </c>
      <c r="W164" s="8">
        <v>1</v>
      </c>
      <c r="X164" s="28">
        <v>210</v>
      </c>
      <c r="Y164" s="15"/>
      <c r="Z164" s="28">
        <v>210</v>
      </c>
      <c r="AA164" s="13">
        <v>1</v>
      </c>
      <c r="AB164" s="14"/>
    </row>
    <row r="165" spans="2:28" ht="11.45" customHeight="1" x14ac:dyDescent="0.2">
      <c r="B165" s="6">
        <v>15</v>
      </c>
      <c r="C165" s="47" t="s">
        <v>325</v>
      </c>
      <c r="D165" s="47"/>
      <c r="E165" s="47"/>
      <c r="F165" s="47"/>
      <c r="G165" s="47"/>
      <c r="H165" s="47"/>
      <c r="I165" s="47"/>
      <c r="J165" s="47"/>
      <c r="K165" s="52">
        <v>43685</v>
      </c>
      <c r="L165" s="48"/>
      <c r="M165" s="48"/>
      <c r="N165" s="47" t="s">
        <v>326</v>
      </c>
      <c r="O165" s="47"/>
      <c r="P165" s="47"/>
      <c r="Q165" s="47"/>
      <c r="R165" s="47"/>
      <c r="S165" s="47"/>
      <c r="T165" s="47"/>
      <c r="U165" s="47"/>
      <c r="V165" s="22" t="s">
        <v>129</v>
      </c>
      <c r="W165" s="8">
        <v>1</v>
      </c>
      <c r="X165" s="28">
        <v>500</v>
      </c>
      <c r="Y165" s="15"/>
      <c r="Z165" s="28">
        <v>500</v>
      </c>
      <c r="AA165" s="13">
        <v>1</v>
      </c>
      <c r="AB165" s="14"/>
    </row>
    <row r="166" spans="2:28" ht="11.45" customHeight="1" x14ac:dyDescent="0.2">
      <c r="B166" s="6">
        <v>16</v>
      </c>
      <c r="C166" s="47" t="s">
        <v>327</v>
      </c>
      <c r="D166" s="47"/>
      <c r="E166" s="47"/>
      <c r="F166" s="47"/>
      <c r="G166" s="47"/>
      <c r="H166" s="47"/>
      <c r="I166" s="47"/>
      <c r="J166" s="47"/>
      <c r="K166" s="52">
        <v>44076</v>
      </c>
      <c r="L166" s="48"/>
      <c r="M166" s="48"/>
      <c r="N166" s="47" t="s">
        <v>328</v>
      </c>
      <c r="O166" s="47"/>
      <c r="P166" s="47"/>
      <c r="Q166" s="47"/>
      <c r="R166" s="47"/>
      <c r="S166" s="47"/>
      <c r="T166" s="47"/>
      <c r="U166" s="47"/>
      <c r="V166" s="22" t="s">
        <v>129</v>
      </c>
      <c r="W166" s="8">
        <v>19</v>
      </c>
      <c r="X166" s="23">
        <v>17722</v>
      </c>
      <c r="Y166" s="15"/>
      <c r="Z166" s="23">
        <v>17722</v>
      </c>
      <c r="AA166" s="13">
        <v>1</v>
      </c>
      <c r="AB166" s="14"/>
    </row>
    <row r="167" spans="2:28" ht="11.45" customHeight="1" x14ac:dyDescent="0.2">
      <c r="B167" s="6">
        <v>17</v>
      </c>
      <c r="C167" s="47" t="s">
        <v>329</v>
      </c>
      <c r="D167" s="47"/>
      <c r="E167" s="47"/>
      <c r="F167" s="47"/>
      <c r="G167" s="47"/>
      <c r="H167" s="47"/>
      <c r="I167" s="47"/>
      <c r="J167" s="47"/>
      <c r="K167" s="48" t="s">
        <v>299</v>
      </c>
      <c r="L167" s="48"/>
      <c r="M167" s="48"/>
      <c r="N167" s="47" t="s">
        <v>330</v>
      </c>
      <c r="O167" s="47"/>
      <c r="P167" s="47"/>
      <c r="Q167" s="47"/>
      <c r="R167" s="47"/>
      <c r="S167" s="47"/>
      <c r="T167" s="47"/>
      <c r="U167" s="47"/>
      <c r="V167" s="22" t="s">
        <v>129</v>
      </c>
      <c r="W167" s="8">
        <v>1</v>
      </c>
      <c r="X167" s="28">
        <v>100</v>
      </c>
      <c r="Y167" s="28">
        <v>74.989999999999995</v>
      </c>
      <c r="Z167" s="28">
        <v>25.01</v>
      </c>
      <c r="AA167" s="13">
        <v>1</v>
      </c>
      <c r="AB167" s="14"/>
    </row>
    <row r="168" spans="2:28" ht="11.45" customHeight="1" x14ac:dyDescent="0.2">
      <c r="B168" s="6">
        <v>18</v>
      </c>
      <c r="C168" s="47" t="s">
        <v>331</v>
      </c>
      <c r="D168" s="47"/>
      <c r="E168" s="47"/>
      <c r="F168" s="47"/>
      <c r="G168" s="47"/>
      <c r="H168" s="47"/>
      <c r="I168" s="47"/>
      <c r="J168" s="47"/>
      <c r="K168" s="48" t="s">
        <v>299</v>
      </c>
      <c r="L168" s="48"/>
      <c r="M168" s="48"/>
      <c r="N168" s="47" t="s">
        <v>332</v>
      </c>
      <c r="O168" s="47"/>
      <c r="P168" s="47"/>
      <c r="Q168" s="47"/>
      <c r="R168" s="47"/>
      <c r="S168" s="47"/>
      <c r="T168" s="47"/>
      <c r="U168" s="47"/>
      <c r="V168" s="22" t="s">
        <v>129</v>
      </c>
      <c r="W168" s="8">
        <v>1</v>
      </c>
      <c r="X168" s="28">
        <v>180</v>
      </c>
      <c r="Y168" s="28">
        <v>135</v>
      </c>
      <c r="Z168" s="28">
        <v>45</v>
      </c>
      <c r="AA168" s="13">
        <v>1</v>
      </c>
      <c r="AB168" s="14"/>
    </row>
    <row r="169" spans="2:28" ht="11.45" customHeight="1" x14ac:dyDescent="0.2">
      <c r="B169" s="6">
        <v>19</v>
      </c>
      <c r="C169" s="47" t="s">
        <v>333</v>
      </c>
      <c r="D169" s="47"/>
      <c r="E169" s="47"/>
      <c r="F169" s="47"/>
      <c r="G169" s="47"/>
      <c r="H169" s="47"/>
      <c r="I169" s="47"/>
      <c r="J169" s="47"/>
      <c r="K169" s="48" t="s">
        <v>30</v>
      </c>
      <c r="L169" s="48"/>
      <c r="M169" s="48"/>
      <c r="N169" s="47" t="s">
        <v>334</v>
      </c>
      <c r="O169" s="47"/>
      <c r="P169" s="47"/>
      <c r="Q169" s="47"/>
      <c r="R169" s="47"/>
      <c r="S169" s="47"/>
      <c r="T169" s="47"/>
      <c r="U169" s="47"/>
      <c r="V169" s="22" t="s">
        <v>129</v>
      </c>
      <c r="W169" s="8">
        <v>1</v>
      </c>
      <c r="X169" s="28">
        <v>29.25</v>
      </c>
      <c r="Y169" s="28">
        <v>16.579999999999998</v>
      </c>
      <c r="Z169" s="28">
        <v>12.67</v>
      </c>
      <c r="AA169" s="13">
        <v>5</v>
      </c>
      <c r="AB169" s="14"/>
    </row>
    <row r="170" spans="2:28" ht="11.45" customHeight="1" x14ac:dyDescent="0.2">
      <c r="B170" s="6">
        <v>20</v>
      </c>
      <c r="C170" s="47" t="s">
        <v>335</v>
      </c>
      <c r="D170" s="47"/>
      <c r="E170" s="47"/>
      <c r="F170" s="47"/>
      <c r="G170" s="47"/>
      <c r="H170" s="47"/>
      <c r="I170" s="47"/>
      <c r="J170" s="47"/>
      <c r="K170" s="48" t="s">
        <v>299</v>
      </c>
      <c r="L170" s="48"/>
      <c r="M170" s="48"/>
      <c r="N170" s="47" t="s">
        <v>336</v>
      </c>
      <c r="O170" s="47"/>
      <c r="P170" s="47"/>
      <c r="Q170" s="47"/>
      <c r="R170" s="47"/>
      <c r="S170" s="47"/>
      <c r="T170" s="47"/>
      <c r="U170" s="47"/>
      <c r="V170" s="22" t="s">
        <v>129</v>
      </c>
      <c r="W170" s="8">
        <v>1</v>
      </c>
      <c r="X170" s="28">
        <v>450</v>
      </c>
      <c r="Y170" s="28">
        <v>37.5</v>
      </c>
      <c r="Z170" s="28">
        <v>412.5</v>
      </c>
      <c r="AA170" s="13">
        <v>1</v>
      </c>
      <c r="AB170" s="14"/>
    </row>
    <row r="171" spans="2:28" ht="11.45" customHeight="1" x14ac:dyDescent="0.2">
      <c r="B171" s="6">
        <v>21</v>
      </c>
      <c r="C171" s="47" t="s">
        <v>337</v>
      </c>
      <c r="D171" s="47"/>
      <c r="E171" s="47"/>
      <c r="F171" s="47"/>
      <c r="G171" s="47"/>
      <c r="H171" s="47"/>
      <c r="I171" s="47"/>
      <c r="J171" s="47"/>
      <c r="K171" s="52">
        <v>43717</v>
      </c>
      <c r="L171" s="48"/>
      <c r="M171" s="48"/>
      <c r="N171" s="47" t="s">
        <v>338</v>
      </c>
      <c r="O171" s="47"/>
      <c r="P171" s="47"/>
      <c r="Q171" s="47"/>
      <c r="R171" s="47"/>
      <c r="S171" s="47"/>
      <c r="T171" s="47"/>
      <c r="U171" s="47"/>
      <c r="V171" s="22" t="s">
        <v>129</v>
      </c>
      <c r="W171" s="8">
        <v>1</v>
      </c>
      <c r="X171" s="28">
        <v>984.9</v>
      </c>
      <c r="Y171" s="15"/>
      <c r="Z171" s="28">
        <v>984.9</v>
      </c>
      <c r="AA171" s="10">
        <v>5</v>
      </c>
      <c r="AB171" s="14"/>
    </row>
    <row r="172" spans="2:28" ht="11.45" customHeight="1" x14ac:dyDescent="0.2">
      <c r="B172" s="6">
        <v>22</v>
      </c>
      <c r="C172" s="47" t="s">
        <v>339</v>
      </c>
      <c r="D172" s="47"/>
      <c r="E172" s="47"/>
      <c r="F172" s="47"/>
      <c r="G172" s="47"/>
      <c r="H172" s="47"/>
      <c r="I172" s="47"/>
      <c r="J172" s="47"/>
      <c r="K172" s="48" t="s">
        <v>299</v>
      </c>
      <c r="L172" s="48"/>
      <c r="M172" s="48"/>
      <c r="N172" s="47" t="s">
        <v>340</v>
      </c>
      <c r="O172" s="47"/>
      <c r="P172" s="47"/>
      <c r="Q172" s="47"/>
      <c r="R172" s="47"/>
      <c r="S172" s="47"/>
      <c r="T172" s="47"/>
      <c r="U172" s="47"/>
      <c r="V172" s="22" t="s">
        <v>129</v>
      </c>
      <c r="W172" s="8">
        <v>1</v>
      </c>
      <c r="X172" s="28">
        <v>175</v>
      </c>
      <c r="Y172" s="28">
        <v>131.24</v>
      </c>
      <c r="Z172" s="28">
        <v>43.76</v>
      </c>
      <c r="AA172" s="13">
        <v>1</v>
      </c>
      <c r="AB172" s="14"/>
    </row>
    <row r="173" spans="2:28" ht="11.45" customHeight="1" x14ac:dyDescent="0.2">
      <c r="B173" s="6">
        <v>23</v>
      </c>
      <c r="C173" s="47" t="s">
        <v>341</v>
      </c>
      <c r="D173" s="47"/>
      <c r="E173" s="47"/>
      <c r="F173" s="47"/>
      <c r="G173" s="47"/>
      <c r="H173" s="47"/>
      <c r="I173" s="47"/>
      <c r="J173" s="47"/>
      <c r="K173" s="48" t="s">
        <v>299</v>
      </c>
      <c r="L173" s="48"/>
      <c r="M173" s="48"/>
      <c r="N173" s="47" t="s">
        <v>340</v>
      </c>
      <c r="O173" s="47"/>
      <c r="P173" s="47"/>
      <c r="Q173" s="47"/>
      <c r="R173" s="47"/>
      <c r="S173" s="47"/>
      <c r="T173" s="47"/>
      <c r="U173" s="47"/>
      <c r="V173" s="22" t="s">
        <v>129</v>
      </c>
      <c r="W173" s="8">
        <v>1</v>
      </c>
      <c r="X173" s="23">
        <v>1650</v>
      </c>
      <c r="Y173" s="28">
        <v>907.5</v>
      </c>
      <c r="Z173" s="28">
        <v>742.5</v>
      </c>
      <c r="AA173" s="13">
        <v>5</v>
      </c>
      <c r="AB173" s="14"/>
    </row>
    <row r="174" spans="2:28" ht="11.45" customHeight="1" x14ac:dyDescent="0.2">
      <c r="B174" s="6">
        <v>24</v>
      </c>
      <c r="C174" s="47" t="s">
        <v>342</v>
      </c>
      <c r="D174" s="47"/>
      <c r="E174" s="47"/>
      <c r="F174" s="47"/>
      <c r="G174" s="47"/>
      <c r="H174" s="47"/>
      <c r="I174" s="47"/>
      <c r="J174" s="47"/>
      <c r="K174" s="48" t="s">
        <v>89</v>
      </c>
      <c r="L174" s="48"/>
      <c r="M174" s="48"/>
      <c r="N174" s="47" t="s">
        <v>343</v>
      </c>
      <c r="O174" s="47"/>
      <c r="P174" s="47"/>
      <c r="Q174" s="47"/>
      <c r="R174" s="47"/>
      <c r="S174" s="47"/>
      <c r="T174" s="47"/>
      <c r="U174" s="47"/>
      <c r="V174" s="22" t="s">
        <v>129</v>
      </c>
      <c r="W174" s="8">
        <v>1</v>
      </c>
      <c r="X174" s="28">
        <v>45</v>
      </c>
      <c r="Y174" s="28">
        <v>22.5</v>
      </c>
      <c r="Z174" s="28">
        <v>22.5</v>
      </c>
      <c r="AA174" s="10">
        <v>5</v>
      </c>
      <c r="AB174" s="14"/>
    </row>
    <row r="175" spans="2:28" ht="11.45" customHeight="1" x14ac:dyDescent="0.2">
      <c r="B175" s="6">
        <v>25</v>
      </c>
      <c r="C175" s="47" t="s">
        <v>344</v>
      </c>
      <c r="D175" s="47"/>
      <c r="E175" s="47"/>
      <c r="F175" s="47"/>
      <c r="G175" s="47"/>
      <c r="H175" s="47"/>
      <c r="I175" s="47"/>
      <c r="J175" s="47"/>
      <c r="K175" s="52">
        <v>44145</v>
      </c>
      <c r="L175" s="48"/>
      <c r="M175" s="48"/>
      <c r="N175" s="47" t="s">
        <v>345</v>
      </c>
      <c r="O175" s="47"/>
      <c r="P175" s="47"/>
      <c r="Q175" s="47"/>
      <c r="R175" s="47"/>
      <c r="S175" s="47"/>
      <c r="T175" s="47"/>
      <c r="U175" s="47"/>
      <c r="V175" s="22" t="s">
        <v>129</v>
      </c>
      <c r="W175" s="8">
        <v>1</v>
      </c>
      <c r="X175" s="28">
        <v>321</v>
      </c>
      <c r="Y175" s="15"/>
      <c r="Z175" s="28">
        <v>321</v>
      </c>
      <c r="AA175" s="10">
        <v>5</v>
      </c>
      <c r="AB175" s="14"/>
    </row>
    <row r="176" spans="2:28" ht="11.45" customHeight="1" x14ac:dyDescent="0.2">
      <c r="B176" s="6">
        <v>26</v>
      </c>
      <c r="C176" s="47" t="s">
        <v>346</v>
      </c>
      <c r="D176" s="47"/>
      <c r="E176" s="47"/>
      <c r="F176" s="47"/>
      <c r="G176" s="47"/>
      <c r="H176" s="47"/>
      <c r="I176" s="47"/>
      <c r="J176" s="47"/>
      <c r="K176" s="48" t="s">
        <v>347</v>
      </c>
      <c r="L176" s="48"/>
      <c r="M176" s="48"/>
      <c r="N176" s="47" t="s">
        <v>348</v>
      </c>
      <c r="O176" s="47"/>
      <c r="P176" s="47"/>
      <c r="Q176" s="47"/>
      <c r="R176" s="47"/>
      <c r="S176" s="47"/>
      <c r="T176" s="47"/>
      <c r="U176" s="47"/>
      <c r="V176" s="22" t="s">
        <v>129</v>
      </c>
      <c r="W176" s="8">
        <v>1</v>
      </c>
      <c r="X176" s="28">
        <v>565.80999999999995</v>
      </c>
      <c r="Y176" s="28">
        <v>141.44999999999999</v>
      </c>
      <c r="Z176" s="28">
        <v>424.36</v>
      </c>
      <c r="AA176" s="13">
        <v>1</v>
      </c>
      <c r="AB176" s="14"/>
    </row>
    <row r="177" spans="2:28" ht="11.45" customHeight="1" x14ac:dyDescent="0.2">
      <c r="B177" s="6">
        <v>27</v>
      </c>
      <c r="C177" s="47" t="s">
        <v>349</v>
      </c>
      <c r="D177" s="47"/>
      <c r="E177" s="47"/>
      <c r="F177" s="47"/>
      <c r="G177" s="47"/>
      <c r="H177" s="47"/>
      <c r="I177" s="47"/>
      <c r="J177" s="47"/>
      <c r="K177" s="48" t="s">
        <v>350</v>
      </c>
      <c r="L177" s="48"/>
      <c r="M177" s="48"/>
      <c r="N177" s="47" t="s">
        <v>351</v>
      </c>
      <c r="O177" s="47"/>
      <c r="P177" s="47"/>
      <c r="Q177" s="47"/>
      <c r="R177" s="47"/>
      <c r="S177" s="47"/>
      <c r="T177" s="47"/>
      <c r="U177" s="47"/>
      <c r="V177" s="22" t="s">
        <v>129</v>
      </c>
      <c r="W177" s="8">
        <v>7</v>
      </c>
      <c r="X177" s="28">
        <v>78.75</v>
      </c>
      <c r="Y177" s="28">
        <v>19.739999999999998</v>
      </c>
      <c r="Z177" s="28">
        <v>59.01</v>
      </c>
      <c r="AA177" s="13">
        <v>1</v>
      </c>
      <c r="AB177" s="14"/>
    </row>
    <row r="178" spans="2:28" ht="11.45" customHeight="1" x14ac:dyDescent="0.2">
      <c r="B178" s="6">
        <v>28</v>
      </c>
      <c r="C178" s="47" t="s">
        <v>352</v>
      </c>
      <c r="D178" s="47"/>
      <c r="E178" s="47"/>
      <c r="F178" s="47"/>
      <c r="G178" s="47"/>
      <c r="H178" s="47"/>
      <c r="I178" s="47"/>
      <c r="J178" s="47"/>
      <c r="K178" s="48" t="s">
        <v>299</v>
      </c>
      <c r="L178" s="48"/>
      <c r="M178" s="48"/>
      <c r="N178" s="47" t="s">
        <v>353</v>
      </c>
      <c r="O178" s="47"/>
      <c r="P178" s="47"/>
      <c r="Q178" s="47"/>
      <c r="R178" s="47"/>
      <c r="S178" s="47"/>
      <c r="T178" s="47"/>
      <c r="U178" s="47"/>
      <c r="V178" s="22" t="s">
        <v>129</v>
      </c>
      <c r="W178" s="8">
        <v>1</v>
      </c>
      <c r="X178" s="28">
        <v>142</v>
      </c>
      <c r="Y178" s="28">
        <v>11.83</v>
      </c>
      <c r="Z178" s="28">
        <v>130.16999999999999</v>
      </c>
      <c r="AA178" s="13">
        <v>1</v>
      </c>
      <c r="AB178" s="14"/>
    </row>
    <row r="179" spans="2:28" ht="11.45" customHeight="1" x14ac:dyDescent="0.2">
      <c r="B179" s="6">
        <v>29</v>
      </c>
      <c r="C179" s="47" t="s">
        <v>354</v>
      </c>
      <c r="D179" s="47"/>
      <c r="E179" s="47"/>
      <c r="F179" s="47"/>
      <c r="G179" s="47"/>
      <c r="H179" s="47"/>
      <c r="I179" s="47"/>
      <c r="J179" s="47"/>
      <c r="K179" s="48" t="s">
        <v>30</v>
      </c>
      <c r="L179" s="48"/>
      <c r="M179" s="48"/>
      <c r="N179" s="47" t="s">
        <v>355</v>
      </c>
      <c r="O179" s="47"/>
      <c r="P179" s="47"/>
      <c r="Q179" s="47"/>
      <c r="R179" s="47"/>
      <c r="S179" s="47"/>
      <c r="T179" s="47"/>
      <c r="U179" s="47"/>
      <c r="V179" s="22" t="s">
        <v>129</v>
      </c>
      <c r="W179" s="8">
        <v>3</v>
      </c>
      <c r="X179" s="28">
        <v>60</v>
      </c>
      <c r="Y179" s="28">
        <v>44.85</v>
      </c>
      <c r="Z179" s="28">
        <v>15.15</v>
      </c>
      <c r="AA179" s="13">
        <v>5</v>
      </c>
      <c r="AB179" s="14"/>
    </row>
    <row r="180" spans="2:28" ht="11.45" customHeight="1" x14ac:dyDescent="0.2">
      <c r="B180" s="6">
        <v>30</v>
      </c>
      <c r="C180" s="47" t="s">
        <v>354</v>
      </c>
      <c r="D180" s="47"/>
      <c r="E180" s="47"/>
      <c r="F180" s="47"/>
      <c r="G180" s="47"/>
      <c r="H180" s="47"/>
      <c r="I180" s="47"/>
      <c r="J180" s="47"/>
      <c r="K180" s="48" t="s">
        <v>30</v>
      </c>
      <c r="L180" s="48"/>
      <c r="M180" s="48"/>
      <c r="N180" s="47" t="s">
        <v>355</v>
      </c>
      <c r="O180" s="47"/>
      <c r="P180" s="47"/>
      <c r="Q180" s="47"/>
      <c r="R180" s="47"/>
      <c r="S180" s="47"/>
      <c r="T180" s="47"/>
      <c r="U180" s="47"/>
      <c r="V180" s="22" t="s">
        <v>129</v>
      </c>
      <c r="W180" s="8">
        <v>2</v>
      </c>
      <c r="X180" s="28">
        <v>10</v>
      </c>
      <c r="Y180" s="28">
        <v>8.4</v>
      </c>
      <c r="Z180" s="28">
        <v>1.6</v>
      </c>
      <c r="AA180" s="13">
        <v>5</v>
      </c>
      <c r="AB180" s="14"/>
    </row>
    <row r="181" spans="2:28" ht="11.45" customHeight="1" x14ac:dyDescent="0.2">
      <c r="B181" s="6">
        <v>31</v>
      </c>
      <c r="C181" s="47" t="s">
        <v>356</v>
      </c>
      <c r="D181" s="47"/>
      <c r="E181" s="47"/>
      <c r="F181" s="47"/>
      <c r="G181" s="47"/>
      <c r="H181" s="47"/>
      <c r="I181" s="47"/>
      <c r="J181" s="47"/>
      <c r="K181" s="48" t="s">
        <v>30</v>
      </c>
      <c r="L181" s="48"/>
      <c r="M181" s="48"/>
      <c r="N181" s="47" t="s">
        <v>355</v>
      </c>
      <c r="O181" s="47"/>
      <c r="P181" s="47"/>
      <c r="Q181" s="47"/>
      <c r="R181" s="47"/>
      <c r="S181" s="47"/>
      <c r="T181" s="47"/>
      <c r="U181" s="47"/>
      <c r="V181" s="22" t="s">
        <v>129</v>
      </c>
      <c r="W181" s="8">
        <v>2</v>
      </c>
      <c r="X181" s="28">
        <v>20</v>
      </c>
      <c r="Y181" s="28">
        <v>17.100000000000001</v>
      </c>
      <c r="Z181" s="28">
        <v>2.9</v>
      </c>
      <c r="AA181" s="13">
        <v>5</v>
      </c>
      <c r="AB181" s="14"/>
    </row>
    <row r="182" spans="2:28" ht="11.45" customHeight="1" x14ac:dyDescent="0.2">
      <c r="B182" s="6">
        <v>32</v>
      </c>
      <c r="C182" s="47" t="s">
        <v>357</v>
      </c>
      <c r="D182" s="47"/>
      <c r="E182" s="47"/>
      <c r="F182" s="47"/>
      <c r="G182" s="47"/>
      <c r="H182" s="47"/>
      <c r="I182" s="47"/>
      <c r="J182" s="47"/>
      <c r="K182" s="48" t="s">
        <v>89</v>
      </c>
      <c r="L182" s="48"/>
      <c r="M182" s="48"/>
      <c r="N182" s="47" t="s">
        <v>358</v>
      </c>
      <c r="O182" s="47"/>
      <c r="P182" s="47"/>
      <c r="Q182" s="47"/>
      <c r="R182" s="47"/>
      <c r="S182" s="47"/>
      <c r="T182" s="47"/>
      <c r="U182" s="47"/>
      <c r="V182" s="22" t="s">
        <v>129</v>
      </c>
      <c r="W182" s="8">
        <v>1</v>
      </c>
      <c r="X182" s="28">
        <v>45</v>
      </c>
      <c r="Y182" s="15"/>
      <c r="Z182" s="28">
        <v>45</v>
      </c>
      <c r="AA182" s="10">
        <v>1</v>
      </c>
      <c r="AB182" s="14"/>
    </row>
    <row r="183" spans="2:28" ht="11.45" customHeight="1" x14ac:dyDescent="0.2">
      <c r="B183" s="6">
        <v>33</v>
      </c>
      <c r="C183" s="47" t="s">
        <v>359</v>
      </c>
      <c r="D183" s="47"/>
      <c r="E183" s="47"/>
      <c r="F183" s="47"/>
      <c r="G183" s="47"/>
      <c r="H183" s="47"/>
      <c r="I183" s="47"/>
      <c r="J183" s="47"/>
      <c r="K183" s="48" t="s">
        <v>89</v>
      </c>
      <c r="L183" s="48"/>
      <c r="M183" s="48"/>
      <c r="N183" s="47" t="s">
        <v>360</v>
      </c>
      <c r="O183" s="47"/>
      <c r="P183" s="47"/>
      <c r="Q183" s="47"/>
      <c r="R183" s="47"/>
      <c r="S183" s="47"/>
      <c r="T183" s="47"/>
      <c r="U183" s="47"/>
      <c r="V183" s="22" t="s">
        <v>129</v>
      </c>
      <c r="W183" s="8">
        <v>1</v>
      </c>
      <c r="X183" s="28">
        <v>45</v>
      </c>
      <c r="Y183" s="15"/>
      <c r="Z183" s="28">
        <v>45</v>
      </c>
      <c r="AA183" s="10">
        <v>1</v>
      </c>
      <c r="AB183" s="14"/>
    </row>
    <row r="184" spans="2:28" ht="11.45" customHeight="1" x14ac:dyDescent="0.2">
      <c r="B184" s="6">
        <v>34</v>
      </c>
      <c r="C184" s="47" t="s">
        <v>361</v>
      </c>
      <c r="D184" s="47"/>
      <c r="E184" s="47"/>
      <c r="F184" s="47"/>
      <c r="G184" s="47"/>
      <c r="H184" s="47"/>
      <c r="I184" s="47"/>
      <c r="J184" s="47"/>
      <c r="K184" s="48" t="s">
        <v>89</v>
      </c>
      <c r="L184" s="48"/>
      <c r="M184" s="48"/>
      <c r="N184" s="47" t="s">
        <v>362</v>
      </c>
      <c r="O184" s="47"/>
      <c r="P184" s="47"/>
      <c r="Q184" s="47"/>
      <c r="R184" s="47"/>
      <c r="S184" s="47"/>
      <c r="T184" s="47"/>
      <c r="U184" s="47"/>
      <c r="V184" s="22" t="s">
        <v>129</v>
      </c>
      <c r="W184" s="8">
        <v>1</v>
      </c>
      <c r="X184" s="28">
        <v>300</v>
      </c>
      <c r="Y184" s="28">
        <v>150</v>
      </c>
      <c r="Z184" s="28">
        <v>150</v>
      </c>
      <c r="AA184" s="10">
        <v>1</v>
      </c>
      <c r="AB184" s="14"/>
    </row>
    <row r="185" spans="2:28" ht="11.45" customHeight="1" x14ac:dyDescent="0.2">
      <c r="B185" s="6">
        <v>35</v>
      </c>
      <c r="C185" s="47" t="s">
        <v>363</v>
      </c>
      <c r="D185" s="47"/>
      <c r="E185" s="47"/>
      <c r="F185" s="47"/>
      <c r="G185" s="47"/>
      <c r="H185" s="47"/>
      <c r="I185" s="47"/>
      <c r="J185" s="47"/>
      <c r="K185" s="48" t="s">
        <v>89</v>
      </c>
      <c r="L185" s="48"/>
      <c r="M185" s="48"/>
      <c r="N185" s="47" t="s">
        <v>364</v>
      </c>
      <c r="O185" s="47"/>
      <c r="P185" s="47"/>
      <c r="Q185" s="47"/>
      <c r="R185" s="47"/>
      <c r="S185" s="47"/>
      <c r="T185" s="47"/>
      <c r="U185" s="47"/>
      <c r="V185" s="22" t="s">
        <v>129</v>
      </c>
      <c r="W185" s="8">
        <v>1</v>
      </c>
      <c r="X185" s="28">
        <v>300</v>
      </c>
      <c r="Y185" s="28">
        <v>150</v>
      </c>
      <c r="Z185" s="28">
        <v>150</v>
      </c>
      <c r="AA185" s="10">
        <v>1</v>
      </c>
      <c r="AB185" s="14"/>
    </row>
    <row r="186" spans="2:28" ht="11.45" customHeight="1" x14ac:dyDescent="0.2">
      <c r="B186" s="6">
        <v>36</v>
      </c>
      <c r="C186" s="47" t="s">
        <v>363</v>
      </c>
      <c r="D186" s="47"/>
      <c r="E186" s="47"/>
      <c r="F186" s="47"/>
      <c r="G186" s="47"/>
      <c r="H186" s="47"/>
      <c r="I186" s="47"/>
      <c r="J186" s="47"/>
      <c r="K186" s="48" t="s">
        <v>89</v>
      </c>
      <c r="L186" s="48"/>
      <c r="M186" s="48"/>
      <c r="N186" s="47" t="s">
        <v>364</v>
      </c>
      <c r="O186" s="47"/>
      <c r="P186" s="47"/>
      <c r="Q186" s="47"/>
      <c r="R186" s="47"/>
      <c r="S186" s="47"/>
      <c r="T186" s="47"/>
      <c r="U186" s="47"/>
      <c r="V186" s="22" t="s">
        <v>129</v>
      </c>
      <c r="W186" s="8">
        <v>1</v>
      </c>
      <c r="X186" s="28">
        <v>159</v>
      </c>
      <c r="Y186" s="28">
        <v>79.5</v>
      </c>
      <c r="Z186" s="28">
        <v>79.5</v>
      </c>
      <c r="AA186" s="10">
        <v>1</v>
      </c>
      <c r="AB186" s="14"/>
    </row>
    <row r="187" spans="2:28" ht="11.45" customHeight="1" x14ac:dyDescent="0.2">
      <c r="B187" s="6">
        <v>37</v>
      </c>
      <c r="C187" s="47" t="s">
        <v>365</v>
      </c>
      <c r="D187" s="47"/>
      <c r="E187" s="47"/>
      <c r="F187" s="47"/>
      <c r="G187" s="47"/>
      <c r="H187" s="47"/>
      <c r="I187" s="47"/>
      <c r="J187" s="47"/>
      <c r="K187" s="48" t="s">
        <v>89</v>
      </c>
      <c r="L187" s="48"/>
      <c r="M187" s="48"/>
      <c r="N187" s="47" t="s">
        <v>366</v>
      </c>
      <c r="O187" s="47"/>
      <c r="P187" s="47"/>
      <c r="Q187" s="47"/>
      <c r="R187" s="47"/>
      <c r="S187" s="47"/>
      <c r="T187" s="47"/>
      <c r="U187" s="47"/>
      <c r="V187" s="22" t="s">
        <v>129</v>
      </c>
      <c r="W187" s="8">
        <v>1</v>
      </c>
      <c r="X187" s="28">
        <v>980</v>
      </c>
      <c r="Y187" s="28">
        <v>490</v>
      </c>
      <c r="Z187" s="28">
        <v>490</v>
      </c>
      <c r="AA187" s="10">
        <v>1</v>
      </c>
      <c r="AB187" s="14"/>
    </row>
    <row r="188" spans="2:28" ht="11.45" customHeight="1" x14ac:dyDescent="0.2">
      <c r="B188" s="6">
        <v>38</v>
      </c>
      <c r="C188" s="47" t="s">
        <v>367</v>
      </c>
      <c r="D188" s="47"/>
      <c r="E188" s="47"/>
      <c r="F188" s="47"/>
      <c r="G188" s="47"/>
      <c r="H188" s="47"/>
      <c r="I188" s="47"/>
      <c r="J188" s="47"/>
      <c r="K188" s="48" t="s">
        <v>89</v>
      </c>
      <c r="L188" s="48"/>
      <c r="M188" s="48"/>
      <c r="N188" s="47" t="s">
        <v>368</v>
      </c>
      <c r="O188" s="47"/>
      <c r="P188" s="47"/>
      <c r="Q188" s="47"/>
      <c r="R188" s="47"/>
      <c r="S188" s="47"/>
      <c r="T188" s="47"/>
      <c r="U188" s="47"/>
      <c r="V188" s="22" t="s">
        <v>129</v>
      </c>
      <c r="W188" s="8">
        <v>1</v>
      </c>
      <c r="X188" s="23">
        <v>2200</v>
      </c>
      <c r="Y188" s="15"/>
      <c r="Z188" s="23">
        <v>2200</v>
      </c>
      <c r="AA188" s="10">
        <v>5</v>
      </c>
      <c r="AB188" s="14"/>
    </row>
    <row r="189" spans="2:28" ht="11.45" customHeight="1" x14ac:dyDescent="0.2">
      <c r="B189" s="6">
        <v>39</v>
      </c>
      <c r="C189" s="47" t="s">
        <v>369</v>
      </c>
      <c r="D189" s="47"/>
      <c r="E189" s="47"/>
      <c r="F189" s="47"/>
      <c r="G189" s="47"/>
      <c r="H189" s="47"/>
      <c r="I189" s="47"/>
      <c r="J189" s="47"/>
      <c r="K189" s="48" t="s">
        <v>299</v>
      </c>
      <c r="L189" s="48"/>
      <c r="M189" s="48"/>
      <c r="N189" s="47" t="s">
        <v>370</v>
      </c>
      <c r="O189" s="47"/>
      <c r="P189" s="47"/>
      <c r="Q189" s="47"/>
      <c r="R189" s="47"/>
      <c r="S189" s="47"/>
      <c r="T189" s="47"/>
      <c r="U189" s="47"/>
      <c r="V189" s="22" t="s">
        <v>129</v>
      </c>
      <c r="W189" s="8">
        <v>1</v>
      </c>
      <c r="X189" s="28">
        <v>565</v>
      </c>
      <c r="Y189" s="28">
        <v>423.74</v>
      </c>
      <c r="Z189" s="28">
        <v>141.26</v>
      </c>
      <c r="AA189" s="13">
        <v>1</v>
      </c>
      <c r="AB189" s="14"/>
    </row>
    <row r="190" spans="2:28" ht="11.45" customHeight="1" x14ac:dyDescent="0.2">
      <c r="B190" s="6">
        <v>40</v>
      </c>
      <c r="C190" s="47" t="s">
        <v>371</v>
      </c>
      <c r="D190" s="47"/>
      <c r="E190" s="47"/>
      <c r="F190" s="47"/>
      <c r="G190" s="47"/>
      <c r="H190" s="47"/>
      <c r="I190" s="47"/>
      <c r="J190" s="47"/>
      <c r="K190" s="48" t="s">
        <v>299</v>
      </c>
      <c r="L190" s="48"/>
      <c r="M190" s="48"/>
      <c r="N190" s="47" t="s">
        <v>330</v>
      </c>
      <c r="O190" s="47"/>
      <c r="P190" s="47"/>
      <c r="Q190" s="47"/>
      <c r="R190" s="47"/>
      <c r="S190" s="47"/>
      <c r="T190" s="47"/>
      <c r="U190" s="47"/>
      <c r="V190" s="22" t="s">
        <v>129</v>
      </c>
      <c r="W190" s="8">
        <v>1</v>
      </c>
      <c r="X190" s="28">
        <v>175</v>
      </c>
      <c r="Y190" s="28">
        <v>131.24</v>
      </c>
      <c r="Z190" s="28">
        <v>43.76</v>
      </c>
      <c r="AA190" s="13">
        <v>1</v>
      </c>
      <c r="AB190" s="14"/>
    </row>
    <row r="191" spans="2:28" ht="11.45" customHeight="1" x14ac:dyDescent="0.2">
      <c r="B191" s="6">
        <v>41</v>
      </c>
      <c r="C191" s="47" t="s">
        <v>372</v>
      </c>
      <c r="D191" s="47"/>
      <c r="E191" s="47"/>
      <c r="F191" s="47"/>
      <c r="G191" s="47"/>
      <c r="H191" s="47"/>
      <c r="I191" s="47"/>
      <c r="J191" s="47"/>
      <c r="K191" s="48" t="s">
        <v>89</v>
      </c>
      <c r="L191" s="48"/>
      <c r="M191" s="48"/>
      <c r="N191" s="47">
        <v>1113100968</v>
      </c>
      <c r="O191" s="47"/>
      <c r="P191" s="47"/>
      <c r="Q191" s="47"/>
      <c r="R191" s="47"/>
      <c r="S191" s="47"/>
      <c r="T191" s="47"/>
      <c r="U191" s="47"/>
      <c r="V191" s="22" t="s">
        <v>129</v>
      </c>
      <c r="W191" s="8">
        <v>1</v>
      </c>
      <c r="X191" s="28">
        <v>30</v>
      </c>
      <c r="Y191" s="28">
        <v>15</v>
      </c>
      <c r="Z191" s="28">
        <v>15</v>
      </c>
      <c r="AA191" s="10">
        <v>1</v>
      </c>
      <c r="AB191" s="14"/>
    </row>
    <row r="192" spans="2:28" ht="11.45" customHeight="1" x14ac:dyDescent="0.2">
      <c r="B192" s="6">
        <v>42</v>
      </c>
      <c r="C192" s="47" t="s">
        <v>373</v>
      </c>
      <c r="D192" s="47"/>
      <c r="E192" s="47"/>
      <c r="F192" s="47"/>
      <c r="G192" s="47"/>
      <c r="H192" s="47"/>
      <c r="I192" s="47"/>
      <c r="J192" s="47"/>
      <c r="K192" s="48" t="s">
        <v>299</v>
      </c>
      <c r="L192" s="48"/>
      <c r="M192" s="48"/>
      <c r="N192" s="47" t="s">
        <v>374</v>
      </c>
      <c r="O192" s="47"/>
      <c r="P192" s="47"/>
      <c r="Q192" s="47"/>
      <c r="R192" s="47"/>
      <c r="S192" s="47"/>
      <c r="T192" s="47"/>
      <c r="U192" s="47"/>
      <c r="V192" s="22" t="s">
        <v>129</v>
      </c>
      <c r="W192" s="8">
        <v>2</v>
      </c>
      <c r="X192" s="28">
        <v>102</v>
      </c>
      <c r="Y192" s="28">
        <v>8.5</v>
      </c>
      <c r="Z192" s="28">
        <v>93.5</v>
      </c>
      <c r="AA192" s="13">
        <v>1</v>
      </c>
      <c r="AB192" s="14"/>
    </row>
    <row r="193" spans="2:28" ht="11.45" customHeight="1" x14ac:dyDescent="0.2">
      <c r="B193" s="6">
        <v>43</v>
      </c>
      <c r="C193" s="47" t="s">
        <v>375</v>
      </c>
      <c r="D193" s="47"/>
      <c r="E193" s="47"/>
      <c r="F193" s="47"/>
      <c r="G193" s="47"/>
      <c r="H193" s="47"/>
      <c r="I193" s="47"/>
      <c r="J193" s="47"/>
      <c r="K193" s="48" t="s">
        <v>89</v>
      </c>
      <c r="L193" s="48"/>
      <c r="M193" s="48"/>
      <c r="N193" s="47" t="s">
        <v>376</v>
      </c>
      <c r="O193" s="47"/>
      <c r="P193" s="47"/>
      <c r="Q193" s="47"/>
      <c r="R193" s="47"/>
      <c r="S193" s="47"/>
      <c r="T193" s="47"/>
      <c r="U193" s="47"/>
      <c r="V193" s="22" t="s">
        <v>129</v>
      </c>
      <c r="W193" s="8">
        <v>1</v>
      </c>
      <c r="X193" s="28">
        <v>590</v>
      </c>
      <c r="Y193" s="28">
        <v>295</v>
      </c>
      <c r="Z193" s="28">
        <v>295</v>
      </c>
      <c r="AA193" s="10">
        <v>5</v>
      </c>
      <c r="AB193" s="14"/>
    </row>
    <row r="194" spans="2:28" ht="11.45" customHeight="1" x14ac:dyDescent="0.2">
      <c r="B194" s="6">
        <v>44</v>
      </c>
      <c r="C194" s="47" t="s">
        <v>377</v>
      </c>
      <c r="D194" s="47"/>
      <c r="E194" s="47"/>
      <c r="F194" s="47"/>
      <c r="G194" s="47"/>
      <c r="H194" s="47"/>
      <c r="I194" s="47"/>
      <c r="J194" s="47"/>
      <c r="K194" s="48" t="s">
        <v>30</v>
      </c>
      <c r="L194" s="48"/>
      <c r="M194" s="48"/>
      <c r="N194" s="47" t="s">
        <v>378</v>
      </c>
      <c r="O194" s="47"/>
      <c r="P194" s="47"/>
      <c r="Q194" s="47"/>
      <c r="R194" s="47"/>
      <c r="S194" s="47"/>
      <c r="T194" s="47"/>
      <c r="U194" s="47"/>
      <c r="V194" s="22" t="s">
        <v>129</v>
      </c>
      <c r="W194" s="8">
        <v>2</v>
      </c>
      <c r="X194" s="28">
        <v>224</v>
      </c>
      <c r="Y194" s="28">
        <v>168.1</v>
      </c>
      <c r="Z194" s="28">
        <v>55.9</v>
      </c>
      <c r="AA194" s="13">
        <v>5</v>
      </c>
      <c r="AB194" s="14"/>
    </row>
    <row r="195" spans="2:28" ht="11.45" customHeight="1" x14ac:dyDescent="0.2">
      <c r="B195" s="6">
        <v>45</v>
      </c>
      <c r="C195" s="47" t="s">
        <v>379</v>
      </c>
      <c r="D195" s="47"/>
      <c r="E195" s="47"/>
      <c r="F195" s="47"/>
      <c r="G195" s="47"/>
      <c r="H195" s="47"/>
      <c r="I195" s="47"/>
      <c r="J195" s="47"/>
      <c r="K195" s="48" t="s">
        <v>299</v>
      </c>
      <c r="L195" s="48"/>
      <c r="M195" s="48"/>
      <c r="N195" s="47" t="s">
        <v>380</v>
      </c>
      <c r="O195" s="47"/>
      <c r="P195" s="47"/>
      <c r="Q195" s="47"/>
      <c r="R195" s="47"/>
      <c r="S195" s="47"/>
      <c r="T195" s="47"/>
      <c r="U195" s="47"/>
      <c r="V195" s="22" t="s">
        <v>129</v>
      </c>
      <c r="W195" s="8">
        <v>1</v>
      </c>
      <c r="X195" s="28">
        <v>451</v>
      </c>
      <c r="Y195" s="28">
        <v>338.24</v>
      </c>
      <c r="Z195" s="28">
        <v>112.76</v>
      </c>
      <c r="AA195" s="13">
        <v>1</v>
      </c>
      <c r="AB195" s="14"/>
    </row>
    <row r="196" spans="2:28" ht="11.45" customHeight="1" x14ac:dyDescent="0.2">
      <c r="B196" s="6">
        <v>46</v>
      </c>
      <c r="C196" s="47" t="s">
        <v>381</v>
      </c>
      <c r="D196" s="47"/>
      <c r="E196" s="47"/>
      <c r="F196" s="47"/>
      <c r="G196" s="47"/>
      <c r="H196" s="47"/>
      <c r="I196" s="47"/>
      <c r="J196" s="47"/>
      <c r="K196" s="48" t="s">
        <v>89</v>
      </c>
      <c r="L196" s="48"/>
      <c r="M196" s="48"/>
      <c r="N196" s="47" t="s">
        <v>382</v>
      </c>
      <c r="O196" s="47"/>
      <c r="P196" s="47"/>
      <c r="Q196" s="47"/>
      <c r="R196" s="47"/>
      <c r="S196" s="47"/>
      <c r="T196" s="47"/>
      <c r="U196" s="47"/>
      <c r="V196" s="22" t="s">
        <v>129</v>
      </c>
      <c r="W196" s="8">
        <v>6</v>
      </c>
      <c r="X196" s="28">
        <v>60</v>
      </c>
      <c r="Y196" s="15"/>
      <c r="Z196" s="28">
        <v>60</v>
      </c>
      <c r="AA196" s="10">
        <v>1</v>
      </c>
      <c r="AB196" s="14"/>
    </row>
    <row r="197" spans="2:28" ht="11.45" customHeight="1" x14ac:dyDescent="0.2">
      <c r="B197" s="6">
        <v>47</v>
      </c>
      <c r="C197" s="47" t="s">
        <v>383</v>
      </c>
      <c r="D197" s="47"/>
      <c r="E197" s="47"/>
      <c r="F197" s="47"/>
      <c r="G197" s="47"/>
      <c r="H197" s="47"/>
      <c r="I197" s="47"/>
      <c r="J197" s="47"/>
      <c r="K197" s="48" t="s">
        <v>299</v>
      </c>
      <c r="L197" s="48"/>
      <c r="M197" s="48"/>
      <c r="N197" s="47" t="s">
        <v>384</v>
      </c>
      <c r="O197" s="47"/>
      <c r="P197" s="47"/>
      <c r="Q197" s="47"/>
      <c r="R197" s="47"/>
      <c r="S197" s="47"/>
      <c r="T197" s="47"/>
      <c r="U197" s="47"/>
      <c r="V197" s="22" t="s">
        <v>129</v>
      </c>
      <c r="W197" s="8">
        <v>1</v>
      </c>
      <c r="X197" s="28">
        <v>429</v>
      </c>
      <c r="Y197" s="28">
        <v>35.75</v>
      </c>
      <c r="Z197" s="28">
        <v>393.25</v>
      </c>
      <c r="AA197" s="13">
        <v>1</v>
      </c>
      <c r="AB197" s="14"/>
    </row>
    <row r="198" spans="2:28" ht="11.45" customHeight="1" x14ac:dyDescent="0.2">
      <c r="B198" s="6">
        <v>48</v>
      </c>
      <c r="C198" s="47" t="s">
        <v>385</v>
      </c>
      <c r="D198" s="47"/>
      <c r="E198" s="47"/>
      <c r="F198" s="47"/>
      <c r="G198" s="47"/>
      <c r="H198" s="47"/>
      <c r="I198" s="47"/>
      <c r="J198" s="47"/>
      <c r="K198" s="48" t="s">
        <v>299</v>
      </c>
      <c r="L198" s="48"/>
      <c r="M198" s="48"/>
      <c r="N198" s="47" t="s">
        <v>386</v>
      </c>
      <c r="O198" s="47"/>
      <c r="P198" s="47"/>
      <c r="Q198" s="47"/>
      <c r="R198" s="47"/>
      <c r="S198" s="47"/>
      <c r="T198" s="47"/>
      <c r="U198" s="47"/>
      <c r="V198" s="22" t="s">
        <v>129</v>
      </c>
      <c r="W198" s="8">
        <v>1</v>
      </c>
      <c r="X198" s="28">
        <v>850</v>
      </c>
      <c r="Y198" s="28">
        <v>531.26</v>
      </c>
      <c r="Z198" s="28">
        <v>318.74</v>
      </c>
      <c r="AA198" s="13">
        <v>2</v>
      </c>
      <c r="AB198" s="14"/>
    </row>
    <row r="199" spans="2:28" ht="11.45" customHeight="1" x14ac:dyDescent="0.2">
      <c r="B199" s="6">
        <v>49</v>
      </c>
      <c r="C199" s="47" t="s">
        <v>387</v>
      </c>
      <c r="D199" s="47"/>
      <c r="E199" s="47"/>
      <c r="F199" s="47"/>
      <c r="G199" s="47"/>
      <c r="H199" s="47"/>
      <c r="I199" s="47"/>
      <c r="J199" s="47"/>
      <c r="K199" s="48" t="s">
        <v>89</v>
      </c>
      <c r="L199" s="48"/>
      <c r="M199" s="48"/>
      <c r="N199" s="47" t="s">
        <v>388</v>
      </c>
      <c r="O199" s="47"/>
      <c r="P199" s="47"/>
      <c r="Q199" s="47"/>
      <c r="R199" s="47"/>
      <c r="S199" s="47"/>
      <c r="T199" s="47"/>
      <c r="U199" s="47"/>
      <c r="V199" s="22" t="s">
        <v>129</v>
      </c>
      <c r="W199" s="8">
        <v>1</v>
      </c>
      <c r="X199" s="28">
        <v>360</v>
      </c>
      <c r="Y199" s="28">
        <v>180</v>
      </c>
      <c r="Z199" s="28">
        <v>180</v>
      </c>
      <c r="AA199" s="10">
        <v>1</v>
      </c>
      <c r="AB199" s="14"/>
    </row>
    <row r="200" spans="2:28" ht="11.45" customHeight="1" x14ac:dyDescent="0.2">
      <c r="B200" s="6">
        <v>50</v>
      </c>
      <c r="C200" s="47" t="s">
        <v>389</v>
      </c>
      <c r="D200" s="47"/>
      <c r="E200" s="47"/>
      <c r="F200" s="47"/>
      <c r="G200" s="47"/>
      <c r="H200" s="47"/>
      <c r="I200" s="47"/>
      <c r="J200" s="47"/>
      <c r="K200" s="48" t="s">
        <v>299</v>
      </c>
      <c r="L200" s="48"/>
      <c r="M200" s="48"/>
      <c r="N200" s="47" t="s">
        <v>390</v>
      </c>
      <c r="O200" s="47"/>
      <c r="P200" s="47"/>
      <c r="Q200" s="47"/>
      <c r="R200" s="47"/>
      <c r="S200" s="47"/>
      <c r="T200" s="47"/>
      <c r="U200" s="47"/>
      <c r="V200" s="22" t="s">
        <v>129</v>
      </c>
      <c r="W200" s="8">
        <v>1</v>
      </c>
      <c r="X200" s="28">
        <v>390</v>
      </c>
      <c r="Y200" s="28">
        <v>292.5</v>
      </c>
      <c r="Z200" s="28">
        <v>97.5</v>
      </c>
      <c r="AA200" s="13">
        <v>1</v>
      </c>
      <c r="AB200" s="14"/>
    </row>
    <row r="201" spans="2:28" ht="11.45" customHeight="1" x14ac:dyDescent="0.2">
      <c r="B201" s="6">
        <v>51</v>
      </c>
      <c r="C201" s="47" t="s">
        <v>391</v>
      </c>
      <c r="D201" s="47"/>
      <c r="E201" s="47"/>
      <c r="F201" s="47"/>
      <c r="G201" s="47"/>
      <c r="H201" s="47"/>
      <c r="I201" s="47"/>
      <c r="J201" s="47"/>
      <c r="K201" s="48" t="s">
        <v>89</v>
      </c>
      <c r="L201" s="48"/>
      <c r="M201" s="48"/>
      <c r="N201" s="47">
        <v>1113100968</v>
      </c>
      <c r="O201" s="47"/>
      <c r="P201" s="47"/>
      <c r="Q201" s="47"/>
      <c r="R201" s="47"/>
      <c r="S201" s="47"/>
      <c r="T201" s="47"/>
      <c r="U201" s="47"/>
      <c r="V201" s="22" t="s">
        <v>129</v>
      </c>
      <c r="W201" s="8">
        <v>1</v>
      </c>
      <c r="X201" s="23">
        <v>1500</v>
      </c>
      <c r="Y201" s="28">
        <v>750</v>
      </c>
      <c r="Z201" s="28">
        <v>750</v>
      </c>
      <c r="AA201" s="10">
        <v>1</v>
      </c>
      <c r="AB201" s="14"/>
    </row>
    <row r="202" spans="2:28" ht="11.45" customHeight="1" x14ac:dyDescent="0.2">
      <c r="B202" s="6">
        <v>52</v>
      </c>
      <c r="C202" s="47" t="s">
        <v>392</v>
      </c>
      <c r="D202" s="47"/>
      <c r="E202" s="47"/>
      <c r="F202" s="47"/>
      <c r="G202" s="47"/>
      <c r="H202" s="47"/>
      <c r="I202" s="47"/>
      <c r="J202" s="47"/>
      <c r="K202" s="48" t="s">
        <v>89</v>
      </c>
      <c r="L202" s="48"/>
      <c r="M202" s="48"/>
      <c r="N202" s="47" t="s">
        <v>388</v>
      </c>
      <c r="O202" s="47"/>
      <c r="P202" s="47"/>
      <c r="Q202" s="47"/>
      <c r="R202" s="47"/>
      <c r="S202" s="47"/>
      <c r="T202" s="47"/>
      <c r="U202" s="47"/>
      <c r="V202" s="22" t="s">
        <v>129</v>
      </c>
      <c r="W202" s="8">
        <v>1</v>
      </c>
      <c r="X202" s="28">
        <v>410</v>
      </c>
      <c r="Y202" s="28">
        <v>205</v>
      </c>
      <c r="Z202" s="28">
        <v>205</v>
      </c>
      <c r="AA202" s="10">
        <v>1</v>
      </c>
      <c r="AB202" s="14"/>
    </row>
    <row r="203" spans="2:28" ht="11.45" customHeight="1" x14ac:dyDescent="0.2">
      <c r="B203" s="6">
        <v>53</v>
      </c>
      <c r="C203" s="47" t="s">
        <v>393</v>
      </c>
      <c r="D203" s="47"/>
      <c r="E203" s="47"/>
      <c r="F203" s="47"/>
      <c r="G203" s="47"/>
      <c r="H203" s="47"/>
      <c r="I203" s="47"/>
      <c r="J203" s="47"/>
      <c r="K203" s="48" t="s">
        <v>299</v>
      </c>
      <c r="L203" s="48"/>
      <c r="M203" s="48"/>
      <c r="N203" s="47" t="s">
        <v>394</v>
      </c>
      <c r="O203" s="47"/>
      <c r="P203" s="47"/>
      <c r="Q203" s="47"/>
      <c r="R203" s="47"/>
      <c r="S203" s="47"/>
      <c r="T203" s="47"/>
      <c r="U203" s="47"/>
      <c r="V203" s="22" t="s">
        <v>129</v>
      </c>
      <c r="W203" s="8">
        <v>1</v>
      </c>
      <c r="X203" s="28">
        <v>335</v>
      </c>
      <c r="Y203" s="28">
        <v>251.26</v>
      </c>
      <c r="Z203" s="28">
        <v>83.74</v>
      </c>
      <c r="AA203" s="13">
        <v>1</v>
      </c>
      <c r="AB203" s="14"/>
    </row>
    <row r="204" spans="2:28" ht="11.45" customHeight="1" x14ac:dyDescent="0.2">
      <c r="B204" s="6">
        <v>54</v>
      </c>
      <c r="C204" s="47" t="s">
        <v>395</v>
      </c>
      <c r="D204" s="47"/>
      <c r="E204" s="47"/>
      <c r="F204" s="47"/>
      <c r="G204" s="47"/>
      <c r="H204" s="47"/>
      <c r="I204" s="47"/>
      <c r="J204" s="47"/>
      <c r="K204" s="48" t="s">
        <v>299</v>
      </c>
      <c r="L204" s="48"/>
      <c r="M204" s="48"/>
      <c r="N204" s="47" t="s">
        <v>396</v>
      </c>
      <c r="O204" s="47"/>
      <c r="P204" s="47"/>
      <c r="Q204" s="47"/>
      <c r="R204" s="47"/>
      <c r="S204" s="47"/>
      <c r="T204" s="47"/>
      <c r="U204" s="47"/>
      <c r="V204" s="22" t="s">
        <v>129</v>
      </c>
      <c r="W204" s="8">
        <v>3</v>
      </c>
      <c r="X204" s="23">
        <v>3270</v>
      </c>
      <c r="Y204" s="23">
        <v>1798.53</v>
      </c>
      <c r="Z204" s="23">
        <v>1471.47</v>
      </c>
      <c r="AA204" s="13">
        <v>5</v>
      </c>
      <c r="AB204" s="14"/>
    </row>
    <row r="205" spans="2:28" ht="11.45" customHeight="1" x14ac:dyDescent="0.2">
      <c r="B205" s="6">
        <v>55</v>
      </c>
      <c r="C205" s="47" t="s">
        <v>397</v>
      </c>
      <c r="D205" s="47"/>
      <c r="E205" s="47"/>
      <c r="F205" s="47"/>
      <c r="G205" s="47"/>
      <c r="H205" s="47"/>
      <c r="I205" s="47"/>
      <c r="J205" s="47"/>
      <c r="K205" s="48" t="s">
        <v>299</v>
      </c>
      <c r="L205" s="48"/>
      <c r="M205" s="48"/>
      <c r="N205" s="47" t="s">
        <v>396</v>
      </c>
      <c r="O205" s="47"/>
      <c r="P205" s="47"/>
      <c r="Q205" s="47"/>
      <c r="R205" s="47"/>
      <c r="S205" s="47"/>
      <c r="T205" s="47"/>
      <c r="U205" s="47"/>
      <c r="V205" s="22" t="s">
        <v>129</v>
      </c>
      <c r="W205" s="8">
        <v>1</v>
      </c>
      <c r="X205" s="23">
        <v>2199</v>
      </c>
      <c r="Y205" s="23">
        <v>1209.45</v>
      </c>
      <c r="Z205" s="28">
        <v>989.55</v>
      </c>
      <c r="AA205" s="13">
        <v>5</v>
      </c>
      <c r="AB205" s="14"/>
    </row>
    <row r="206" spans="2:28" ht="11.45" customHeight="1" x14ac:dyDescent="0.2">
      <c r="B206" s="6">
        <v>56</v>
      </c>
      <c r="C206" s="47" t="s">
        <v>398</v>
      </c>
      <c r="D206" s="47"/>
      <c r="E206" s="47"/>
      <c r="F206" s="47"/>
      <c r="G206" s="47"/>
      <c r="H206" s="47"/>
      <c r="I206" s="47"/>
      <c r="J206" s="47"/>
      <c r="K206" s="48" t="s">
        <v>89</v>
      </c>
      <c r="L206" s="48"/>
      <c r="M206" s="48"/>
      <c r="N206" s="47" t="s">
        <v>399</v>
      </c>
      <c r="O206" s="47"/>
      <c r="P206" s="47"/>
      <c r="Q206" s="47"/>
      <c r="R206" s="47"/>
      <c r="S206" s="47"/>
      <c r="T206" s="47"/>
      <c r="U206" s="47"/>
      <c r="V206" s="22" t="s">
        <v>129</v>
      </c>
      <c r="W206" s="8">
        <v>1</v>
      </c>
      <c r="X206" s="28">
        <v>420</v>
      </c>
      <c r="Y206" s="28">
        <v>210</v>
      </c>
      <c r="Z206" s="28">
        <v>210</v>
      </c>
      <c r="AA206" s="10">
        <v>1</v>
      </c>
      <c r="AB206" s="14"/>
    </row>
    <row r="207" spans="2:28" ht="11.45" customHeight="1" x14ac:dyDescent="0.2">
      <c r="B207" s="6">
        <v>57</v>
      </c>
      <c r="C207" s="47" t="s">
        <v>400</v>
      </c>
      <c r="D207" s="47"/>
      <c r="E207" s="47"/>
      <c r="F207" s="47"/>
      <c r="G207" s="47"/>
      <c r="H207" s="47"/>
      <c r="I207" s="47"/>
      <c r="J207" s="47"/>
      <c r="K207" s="48" t="s">
        <v>89</v>
      </c>
      <c r="L207" s="48"/>
      <c r="M207" s="48"/>
      <c r="N207" s="47" t="s">
        <v>401</v>
      </c>
      <c r="O207" s="47"/>
      <c r="P207" s="47"/>
      <c r="Q207" s="47"/>
      <c r="R207" s="47"/>
      <c r="S207" s="47"/>
      <c r="T207" s="47"/>
      <c r="U207" s="47"/>
      <c r="V207" s="22" t="s">
        <v>129</v>
      </c>
      <c r="W207" s="8">
        <v>1</v>
      </c>
      <c r="X207" s="28">
        <v>980</v>
      </c>
      <c r="Y207" s="28">
        <v>490</v>
      </c>
      <c r="Z207" s="28">
        <v>490</v>
      </c>
      <c r="AA207" s="10">
        <v>1</v>
      </c>
      <c r="AB207" s="14"/>
    </row>
    <row r="208" spans="2:28" ht="11.45" customHeight="1" x14ac:dyDescent="0.2">
      <c r="B208" s="6">
        <v>58</v>
      </c>
      <c r="C208" s="47" t="s">
        <v>402</v>
      </c>
      <c r="D208" s="47"/>
      <c r="E208" s="47"/>
      <c r="F208" s="47"/>
      <c r="G208" s="47"/>
      <c r="H208" s="47"/>
      <c r="I208" s="47"/>
      <c r="J208" s="47"/>
      <c r="K208" s="48" t="s">
        <v>89</v>
      </c>
      <c r="L208" s="48"/>
      <c r="M208" s="48"/>
      <c r="N208" s="47" t="s">
        <v>403</v>
      </c>
      <c r="O208" s="47"/>
      <c r="P208" s="47"/>
      <c r="Q208" s="47"/>
      <c r="R208" s="47"/>
      <c r="S208" s="47"/>
      <c r="T208" s="47"/>
      <c r="U208" s="47"/>
      <c r="V208" s="22" t="s">
        <v>129</v>
      </c>
      <c r="W208" s="8">
        <v>1</v>
      </c>
      <c r="X208" s="28">
        <v>130</v>
      </c>
      <c r="Y208" s="28">
        <v>65</v>
      </c>
      <c r="Z208" s="28">
        <v>65</v>
      </c>
      <c r="AA208" s="10">
        <v>1</v>
      </c>
      <c r="AB208" s="14"/>
    </row>
    <row r="209" spans="2:28" ht="11.45" customHeight="1" x14ac:dyDescent="0.2">
      <c r="B209" s="6">
        <v>59</v>
      </c>
      <c r="C209" s="47" t="s">
        <v>404</v>
      </c>
      <c r="D209" s="47"/>
      <c r="E209" s="47"/>
      <c r="F209" s="47"/>
      <c r="G209" s="47"/>
      <c r="H209" s="47"/>
      <c r="I209" s="47"/>
      <c r="J209" s="47"/>
      <c r="K209" s="48" t="s">
        <v>30</v>
      </c>
      <c r="L209" s="48"/>
      <c r="M209" s="48"/>
      <c r="N209" s="47" t="s">
        <v>405</v>
      </c>
      <c r="O209" s="47"/>
      <c r="P209" s="47"/>
      <c r="Q209" s="47"/>
      <c r="R209" s="47"/>
      <c r="S209" s="47"/>
      <c r="T209" s="47"/>
      <c r="U209" s="47"/>
      <c r="V209" s="22" t="s">
        <v>129</v>
      </c>
      <c r="W209" s="8">
        <v>3</v>
      </c>
      <c r="X209" s="23">
        <v>1290</v>
      </c>
      <c r="Y209" s="28">
        <v>967.65</v>
      </c>
      <c r="Z209" s="28">
        <v>322.35000000000002</v>
      </c>
      <c r="AA209" s="13">
        <v>5</v>
      </c>
      <c r="AB209" s="14"/>
    </row>
    <row r="210" spans="2:28" ht="11.45" customHeight="1" x14ac:dyDescent="0.2">
      <c r="B210" s="6">
        <v>60</v>
      </c>
      <c r="C210" s="47" t="s">
        <v>406</v>
      </c>
      <c r="D210" s="47"/>
      <c r="E210" s="47"/>
      <c r="F210" s="47"/>
      <c r="G210" s="47"/>
      <c r="H210" s="47"/>
      <c r="I210" s="47"/>
      <c r="J210" s="47"/>
      <c r="K210" s="48" t="s">
        <v>407</v>
      </c>
      <c r="L210" s="48"/>
      <c r="M210" s="48"/>
      <c r="N210" s="47">
        <v>1113100968</v>
      </c>
      <c r="O210" s="47"/>
      <c r="P210" s="47"/>
      <c r="Q210" s="47"/>
      <c r="R210" s="47"/>
      <c r="S210" s="47"/>
      <c r="T210" s="47"/>
      <c r="U210" s="47"/>
      <c r="V210" s="22" t="s">
        <v>129</v>
      </c>
      <c r="W210" s="8">
        <v>1</v>
      </c>
      <c r="X210" s="23">
        <v>2199</v>
      </c>
      <c r="Y210" s="23">
        <v>1649.25</v>
      </c>
      <c r="Z210" s="28">
        <v>549.75</v>
      </c>
      <c r="AA210" s="13">
        <v>1</v>
      </c>
      <c r="AB210" s="14"/>
    </row>
    <row r="211" spans="2:28" ht="11.45" customHeight="1" x14ac:dyDescent="0.2">
      <c r="B211" s="6">
        <v>61</v>
      </c>
      <c r="C211" s="47" t="s">
        <v>408</v>
      </c>
      <c r="D211" s="47"/>
      <c r="E211" s="47"/>
      <c r="F211" s="47"/>
      <c r="G211" s="47"/>
      <c r="H211" s="47"/>
      <c r="I211" s="47"/>
      <c r="J211" s="47"/>
      <c r="K211" s="48" t="s">
        <v>30</v>
      </c>
      <c r="L211" s="48"/>
      <c r="M211" s="48"/>
      <c r="N211" s="47" t="s">
        <v>409</v>
      </c>
      <c r="O211" s="47"/>
      <c r="P211" s="47"/>
      <c r="Q211" s="47"/>
      <c r="R211" s="47"/>
      <c r="S211" s="47"/>
      <c r="T211" s="47"/>
      <c r="U211" s="47"/>
      <c r="V211" s="22" t="s">
        <v>129</v>
      </c>
      <c r="W211" s="8">
        <v>1</v>
      </c>
      <c r="X211" s="28">
        <v>260</v>
      </c>
      <c r="Y211" s="28">
        <v>194.95</v>
      </c>
      <c r="Z211" s="28">
        <v>65.05</v>
      </c>
      <c r="AA211" s="13">
        <v>5</v>
      </c>
      <c r="AB211" s="14"/>
    </row>
    <row r="212" spans="2:28" ht="11.45" customHeight="1" x14ac:dyDescent="0.2">
      <c r="B212" s="6">
        <v>62</v>
      </c>
      <c r="C212" s="47" t="s">
        <v>410</v>
      </c>
      <c r="D212" s="47"/>
      <c r="E212" s="47"/>
      <c r="F212" s="47"/>
      <c r="G212" s="47"/>
      <c r="H212" s="47"/>
      <c r="I212" s="47"/>
      <c r="J212" s="47"/>
      <c r="K212" s="48" t="s">
        <v>411</v>
      </c>
      <c r="L212" s="48"/>
      <c r="M212" s="48"/>
      <c r="N212" s="47" t="s">
        <v>412</v>
      </c>
      <c r="O212" s="47"/>
      <c r="P212" s="47"/>
      <c r="Q212" s="47"/>
      <c r="R212" s="47"/>
      <c r="S212" s="47"/>
      <c r="T212" s="47"/>
      <c r="U212" s="47"/>
      <c r="V212" s="22" t="s">
        <v>129</v>
      </c>
      <c r="W212" s="8">
        <v>8</v>
      </c>
      <c r="X212" s="28">
        <v>252.96</v>
      </c>
      <c r="Y212" s="15"/>
      <c r="Z212" s="28">
        <v>252.96</v>
      </c>
      <c r="AA212" s="10">
        <v>1</v>
      </c>
      <c r="AB212" s="14"/>
    </row>
    <row r="213" spans="2:28" ht="11.45" customHeight="1" x14ac:dyDescent="0.2">
      <c r="B213" s="6">
        <v>63</v>
      </c>
      <c r="C213" s="47" t="s">
        <v>413</v>
      </c>
      <c r="D213" s="47"/>
      <c r="E213" s="47"/>
      <c r="F213" s="47"/>
      <c r="G213" s="47"/>
      <c r="H213" s="47"/>
      <c r="I213" s="47"/>
      <c r="J213" s="47"/>
      <c r="K213" s="48" t="s">
        <v>411</v>
      </c>
      <c r="L213" s="48"/>
      <c r="M213" s="48"/>
      <c r="N213" s="47" t="s">
        <v>412</v>
      </c>
      <c r="O213" s="47"/>
      <c r="P213" s="47"/>
      <c r="Q213" s="47"/>
      <c r="R213" s="47"/>
      <c r="S213" s="47"/>
      <c r="T213" s="47"/>
      <c r="U213" s="47"/>
      <c r="V213" s="22" t="s">
        <v>129</v>
      </c>
      <c r="W213" s="8">
        <v>8</v>
      </c>
      <c r="X213" s="28">
        <v>252.96</v>
      </c>
      <c r="Y213" s="15"/>
      <c r="Z213" s="28">
        <v>252.96</v>
      </c>
      <c r="AA213" s="10">
        <v>1</v>
      </c>
      <c r="AB213" s="14"/>
    </row>
    <row r="214" spans="2:28" ht="11.45" customHeight="1" x14ac:dyDescent="0.2">
      <c r="B214" s="6">
        <v>64</v>
      </c>
      <c r="C214" s="47" t="s">
        <v>414</v>
      </c>
      <c r="D214" s="47"/>
      <c r="E214" s="47"/>
      <c r="F214" s="47"/>
      <c r="G214" s="47"/>
      <c r="H214" s="47"/>
      <c r="I214" s="47"/>
      <c r="J214" s="47"/>
      <c r="K214" s="48" t="s">
        <v>30</v>
      </c>
      <c r="L214" s="48"/>
      <c r="M214" s="48"/>
      <c r="N214" s="47" t="s">
        <v>415</v>
      </c>
      <c r="O214" s="47"/>
      <c r="P214" s="47"/>
      <c r="Q214" s="47"/>
      <c r="R214" s="47"/>
      <c r="S214" s="47"/>
      <c r="T214" s="47"/>
      <c r="U214" s="47"/>
      <c r="V214" s="22" t="s">
        <v>129</v>
      </c>
      <c r="W214" s="8">
        <v>8</v>
      </c>
      <c r="X214" s="28">
        <v>256.08</v>
      </c>
      <c r="Y214" s="28">
        <v>191.68</v>
      </c>
      <c r="Z214" s="28">
        <v>64.400000000000006</v>
      </c>
      <c r="AA214" s="13">
        <v>5</v>
      </c>
      <c r="AB214" s="14"/>
    </row>
    <row r="215" spans="2:28" ht="11.45" customHeight="1" x14ac:dyDescent="0.2">
      <c r="B215" s="6">
        <v>65</v>
      </c>
      <c r="C215" s="47" t="s">
        <v>416</v>
      </c>
      <c r="D215" s="47"/>
      <c r="E215" s="47"/>
      <c r="F215" s="47"/>
      <c r="G215" s="47"/>
      <c r="H215" s="47"/>
      <c r="I215" s="47"/>
      <c r="J215" s="47"/>
      <c r="K215" s="48" t="s">
        <v>30</v>
      </c>
      <c r="L215" s="48"/>
      <c r="M215" s="48"/>
      <c r="N215" s="47" t="s">
        <v>417</v>
      </c>
      <c r="O215" s="47"/>
      <c r="P215" s="47"/>
      <c r="Q215" s="47"/>
      <c r="R215" s="47"/>
      <c r="S215" s="47"/>
      <c r="T215" s="47"/>
      <c r="U215" s="47"/>
      <c r="V215" s="22" t="s">
        <v>129</v>
      </c>
      <c r="W215" s="8">
        <v>8</v>
      </c>
      <c r="X215" s="28">
        <v>247.68</v>
      </c>
      <c r="Y215" s="28">
        <v>186.24</v>
      </c>
      <c r="Z215" s="28">
        <v>61.44</v>
      </c>
      <c r="AA215" s="13">
        <v>5</v>
      </c>
      <c r="AB215" s="14"/>
    </row>
    <row r="216" spans="2:28" ht="11.45" customHeight="1" x14ac:dyDescent="0.2">
      <c r="B216" s="6">
        <v>66</v>
      </c>
      <c r="C216" s="47" t="s">
        <v>418</v>
      </c>
      <c r="D216" s="47"/>
      <c r="E216" s="47"/>
      <c r="F216" s="47"/>
      <c r="G216" s="47"/>
      <c r="H216" s="47"/>
      <c r="I216" s="47"/>
      <c r="J216" s="47"/>
      <c r="K216" s="48" t="s">
        <v>30</v>
      </c>
      <c r="L216" s="48"/>
      <c r="M216" s="48"/>
      <c r="N216" s="47" t="s">
        <v>419</v>
      </c>
      <c r="O216" s="47"/>
      <c r="P216" s="47"/>
      <c r="Q216" s="47"/>
      <c r="R216" s="47"/>
      <c r="S216" s="47"/>
      <c r="T216" s="47"/>
      <c r="U216" s="47"/>
      <c r="V216" s="22" t="s">
        <v>129</v>
      </c>
      <c r="W216" s="8">
        <v>8</v>
      </c>
      <c r="X216" s="28">
        <v>327.04000000000002</v>
      </c>
      <c r="Y216" s="28">
        <v>245.12</v>
      </c>
      <c r="Z216" s="28">
        <v>81.92</v>
      </c>
      <c r="AA216" s="13">
        <v>5</v>
      </c>
      <c r="AB216" s="14"/>
    </row>
    <row r="217" spans="2:28" ht="11.45" customHeight="1" x14ac:dyDescent="0.2">
      <c r="B217" s="6">
        <v>67</v>
      </c>
      <c r="C217" s="47" t="s">
        <v>420</v>
      </c>
      <c r="D217" s="47"/>
      <c r="E217" s="47"/>
      <c r="F217" s="47"/>
      <c r="G217" s="47"/>
      <c r="H217" s="47"/>
      <c r="I217" s="47"/>
      <c r="J217" s="47"/>
      <c r="K217" s="48" t="s">
        <v>421</v>
      </c>
      <c r="L217" s="48"/>
      <c r="M217" s="48"/>
      <c r="N217" s="47" t="s">
        <v>422</v>
      </c>
      <c r="O217" s="47"/>
      <c r="P217" s="47"/>
      <c r="Q217" s="47"/>
      <c r="R217" s="47"/>
      <c r="S217" s="47"/>
      <c r="T217" s="47"/>
      <c r="U217" s="47"/>
      <c r="V217" s="22" t="s">
        <v>129</v>
      </c>
      <c r="W217" s="8">
        <v>7</v>
      </c>
      <c r="X217" s="28">
        <v>269.70999999999998</v>
      </c>
      <c r="Y217" s="15"/>
      <c r="Z217" s="28">
        <v>269.70999999999998</v>
      </c>
      <c r="AA217" s="10"/>
      <c r="AB217" s="14"/>
    </row>
    <row r="218" spans="2:28" ht="11.45" customHeight="1" x14ac:dyDescent="0.2">
      <c r="B218" s="6">
        <v>68</v>
      </c>
      <c r="C218" s="47" t="s">
        <v>423</v>
      </c>
      <c r="D218" s="47"/>
      <c r="E218" s="47"/>
      <c r="F218" s="47"/>
      <c r="G218" s="47"/>
      <c r="H218" s="47"/>
      <c r="I218" s="47"/>
      <c r="J218" s="47"/>
      <c r="K218" s="48" t="s">
        <v>30</v>
      </c>
      <c r="L218" s="48"/>
      <c r="M218" s="48"/>
      <c r="N218" s="47" t="s">
        <v>424</v>
      </c>
      <c r="O218" s="47"/>
      <c r="P218" s="47"/>
      <c r="Q218" s="47"/>
      <c r="R218" s="47"/>
      <c r="S218" s="47"/>
      <c r="T218" s="47"/>
      <c r="U218" s="47"/>
      <c r="V218" s="22" t="s">
        <v>129</v>
      </c>
      <c r="W218" s="8">
        <v>8</v>
      </c>
      <c r="X218" s="28">
        <v>258.32</v>
      </c>
      <c r="Y218" s="28">
        <v>194</v>
      </c>
      <c r="Z218" s="28">
        <v>64.319999999999993</v>
      </c>
      <c r="AA218" s="13">
        <v>5</v>
      </c>
      <c r="AB218" s="14"/>
    </row>
    <row r="219" spans="2:28" ht="11.45" customHeight="1" x14ac:dyDescent="0.2">
      <c r="B219" s="6">
        <v>69</v>
      </c>
      <c r="C219" s="47" t="s">
        <v>425</v>
      </c>
      <c r="D219" s="47"/>
      <c r="E219" s="47"/>
      <c r="F219" s="47"/>
      <c r="G219" s="47"/>
      <c r="H219" s="47"/>
      <c r="I219" s="47"/>
      <c r="J219" s="47"/>
      <c r="K219" s="48" t="s">
        <v>30</v>
      </c>
      <c r="L219" s="48"/>
      <c r="M219" s="48"/>
      <c r="N219" s="47" t="s">
        <v>426</v>
      </c>
      <c r="O219" s="47"/>
      <c r="P219" s="47"/>
      <c r="Q219" s="47"/>
      <c r="R219" s="47"/>
      <c r="S219" s="47"/>
      <c r="T219" s="47"/>
      <c r="U219" s="47"/>
      <c r="V219" s="22" t="s">
        <v>129</v>
      </c>
      <c r="W219" s="8">
        <v>8</v>
      </c>
      <c r="X219" s="28">
        <v>286.56</v>
      </c>
      <c r="Y219" s="28">
        <v>215.28</v>
      </c>
      <c r="Z219" s="28">
        <v>71.28</v>
      </c>
      <c r="AA219" s="13">
        <v>5</v>
      </c>
      <c r="AB219" s="14"/>
    </row>
    <row r="220" spans="2:28" ht="11.45" customHeight="1" x14ac:dyDescent="0.2">
      <c r="B220" s="6">
        <v>70</v>
      </c>
      <c r="C220" s="47" t="s">
        <v>427</v>
      </c>
      <c r="D220" s="47"/>
      <c r="E220" s="47"/>
      <c r="F220" s="47"/>
      <c r="G220" s="47"/>
      <c r="H220" s="47"/>
      <c r="I220" s="47"/>
      <c r="J220" s="47"/>
      <c r="K220" s="48" t="s">
        <v>30</v>
      </c>
      <c r="L220" s="48"/>
      <c r="M220" s="48"/>
      <c r="N220" s="47" t="s">
        <v>428</v>
      </c>
      <c r="O220" s="47"/>
      <c r="P220" s="47"/>
      <c r="Q220" s="47"/>
      <c r="R220" s="47"/>
      <c r="S220" s="47"/>
      <c r="T220" s="47"/>
      <c r="U220" s="47"/>
      <c r="V220" s="22" t="s">
        <v>129</v>
      </c>
      <c r="W220" s="8">
        <v>8</v>
      </c>
      <c r="X220" s="28">
        <v>232.08</v>
      </c>
      <c r="Y220" s="28">
        <v>173.68</v>
      </c>
      <c r="Z220" s="28">
        <v>58.4</v>
      </c>
      <c r="AA220" s="13">
        <v>5</v>
      </c>
      <c r="AB220" s="14"/>
    </row>
    <row r="221" spans="2:28" ht="11.45" customHeight="1" x14ac:dyDescent="0.2">
      <c r="B221" s="6">
        <v>71</v>
      </c>
      <c r="C221" s="47" t="s">
        <v>429</v>
      </c>
      <c r="D221" s="47"/>
      <c r="E221" s="47"/>
      <c r="F221" s="47"/>
      <c r="G221" s="47"/>
      <c r="H221" s="47"/>
      <c r="I221" s="47"/>
      <c r="J221" s="47"/>
      <c r="K221" s="48" t="s">
        <v>30</v>
      </c>
      <c r="L221" s="48"/>
      <c r="M221" s="48"/>
      <c r="N221" s="47" t="s">
        <v>430</v>
      </c>
      <c r="O221" s="47"/>
      <c r="P221" s="47"/>
      <c r="Q221" s="47"/>
      <c r="R221" s="47"/>
      <c r="S221" s="47"/>
      <c r="T221" s="47"/>
      <c r="U221" s="47"/>
      <c r="V221" s="22" t="s">
        <v>129</v>
      </c>
      <c r="W221" s="8">
        <v>8</v>
      </c>
      <c r="X221" s="28">
        <v>274</v>
      </c>
      <c r="Y221" s="28">
        <v>205.44</v>
      </c>
      <c r="Z221" s="28">
        <v>68.56</v>
      </c>
      <c r="AA221" s="13">
        <v>5</v>
      </c>
      <c r="AB221" s="14"/>
    </row>
    <row r="222" spans="2:28" ht="11.45" customHeight="1" x14ac:dyDescent="0.2">
      <c r="B222" s="6">
        <v>72</v>
      </c>
      <c r="C222" s="47" t="s">
        <v>431</v>
      </c>
      <c r="D222" s="47"/>
      <c r="E222" s="47"/>
      <c r="F222" s="47"/>
      <c r="G222" s="47"/>
      <c r="H222" s="47"/>
      <c r="I222" s="47"/>
      <c r="J222" s="47"/>
      <c r="K222" s="48" t="s">
        <v>30</v>
      </c>
      <c r="L222" s="48"/>
      <c r="M222" s="48"/>
      <c r="N222" s="47" t="s">
        <v>432</v>
      </c>
      <c r="O222" s="47"/>
      <c r="P222" s="47"/>
      <c r="Q222" s="47"/>
      <c r="R222" s="47"/>
      <c r="S222" s="47"/>
      <c r="T222" s="47"/>
      <c r="U222" s="47"/>
      <c r="V222" s="22" t="s">
        <v>129</v>
      </c>
      <c r="W222" s="8">
        <v>8</v>
      </c>
      <c r="X222" s="28">
        <v>263.83999999999997</v>
      </c>
      <c r="Y222" s="28">
        <v>197.92</v>
      </c>
      <c r="Z222" s="28">
        <v>65.92</v>
      </c>
      <c r="AA222" s="13">
        <v>5</v>
      </c>
      <c r="AB222" s="14"/>
    </row>
    <row r="223" spans="2:28" ht="11.45" customHeight="1" x14ac:dyDescent="0.2">
      <c r="B223" s="6">
        <v>73</v>
      </c>
      <c r="C223" s="47" t="s">
        <v>433</v>
      </c>
      <c r="D223" s="47"/>
      <c r="E223" s="47"/>
      <c r="F223" s="47"/>
      <c r="G223" s="47"/>
      <c r="H223" s="47"/>
      <c r="I223" s="47"/>
      <c r="J223" s="47"/>
      <c r="K223" s="48" t="s">
        <v>30</v>
      </c>
      <c r="L223" s="48"/>
      <c r="M223" s="48"/>
      <c r="N223" s="47" t="s">
        <v>434</v>
      </c>
      <c r="O223" s="47"/>
      <c r="P223" s="47"/>
      <c r="Q223" s="47"/>
      <c r="R223" s="47"/>
      <c r="S223" s="47"/>
      <c r="T223" s="47"/>
      <c r="U223" s="47"/>
      <c r="V223" s="22" t="s">
        <v>129</v>
      </c>
      <c r="W223" s="8">
        <v>8</v>
      </c>
      <c r="X223" s="28">
        <v>296</v>
      </c>
      <c r="Y223" s="28">
        <v>222.4</v>
      </c>
      <c r="Z223" s="28">
        <v>73.599999999999994</v>
      </c>
      <c r="AA223" s="13">
        <v>5</v>
      </c>
      <c r="AB223" s="14"/>
    </row>
    <row r="224" spans="2:28" ht="11.45" customHeight="1" x14ac:dyDescent="0.2">
      <c r="B224" s="6">
        <v>74</v>
      </c>
      <c r="C224" s="47" t="s">
        <v>435</v>
      </c>
      <c r="D224" s="47"/>
      <c r="E224" s="47"/>
      <c r="F224" s="47"/>
      <c r="G224" s="47"/>
      <c r="H224" s="47"/>
      <c r="I224" s="47"/>
      <c r="J224" s="47"/>
      <c r="K224" s="48" t="s">
        <v>436</v>
      </c>
      <c r="L224" s="48"/>
      <c r="M224" s="48"/>
      <c r="N224" s="47" t="s">
        <v>437</v>
      </c>
      <c r="O224" s="47"/>
      <c r="P224" s="47"/>
      <c r="Q224" s="47"/>
      <c r="R224" s="47"/>
      <c r="S224" s="47"/>
      <c r="T224" s="47"/>
      <c r="U224" s="47"/>
      <c r="V224" s="22" t="s">
        <v>129</v>
      </c>
      <c r="W224" s="8">
        <v>7</v>
      </c>
      <c r="X224" s="28">
        <v>232.75</v>
      </c>
      <c r="Y224" s="15"/>
      <c r="Z224" s="28">
        <v>232.75</v>
      </c>
      <c r="AA224" s="10"/>
      <c r="AB224" s="14"/>
    </row>
    <row r="225" spans="2:28" ht="11.45" customHeight="1" x14ac:dyDescent="0.2">
      <c r="B225" s="6">
        <v>75</v>
      </c>
      <c r="C225" s="47" t="s">
        <v>438</v>
      </c>
      <c r="D225" s="47"/>
      <c r="E225" s="47"/>
      <c r="F225" s="47"/>
      <c r="G225" s="47"/>
      <c r="H225" s="47"/>
      <c r="I225" s="47"/>
      <c r="J225" s="47"/>
      <c r="K225" s="48" t="s">
        <v>439</v>
      </c>
      <c r="L225" s="48"/>
      <c r="M225" s="48"/>
      <c r="N225" s="47" t="s">
        <v>440</v>
      </c>
      <c r="O225" s="47"/>
      <c r="P225" s="47"/>
      <c r="Q225" s="47"/>
      <c r="R225" s="47"/>
      <c r="S225" s="47"/>
      <c r="T225" s="47"/>
      <c r="U225" s="47"/>
      <c r="V225" s="22" t="s">
        <v>129</v>
      </c>
      <c r="W225" s="8">
        <v>8</v>
      </c>
      <c r="X225" s="28">
        <v>266.56</v>
      </c>
      <c r="Y225" s="15"/>
      <c r="Z225" s="28">
        <v>266.56</v>
      </c>
      <c r="AA225" s="10"/>
      <c r="AB225" s="14"/>
    </row>
    <row r="226" spans="2:28" ht="11.45" customHeight="1" x14ac:dyDescent="0.2">
      <c r="B226" s="6">
        <v>76</v>
      </c>
      <c r="C226" s="47" t="s">
        <v>441</v>
      </c>
      <c r="D226" s="47"/>
      <c r="E226" s="47"/>
      <c r="F226" s="47"/>
      <c r="G226" s="47"/>
      <c r="H226" s="47"/>
      <c r="I226" s="47"/>
      <c r="J226" s="47"/>
      <c r="K226" s="48" t="s">
        <v>30</v>
      </c>
      <c r="L226" s="48"/>
      <c r="M226" s="48"/>
      <c r="N226" s="47" t="s">
        <v>442</v>
      </c>
      <c r="O226" s="47"/>
      <c r="P226" s="47"/>
      <c r="Q226" s="47"/>
      <c r="R226" s="47"/>
      <c r="S226" s="47"/>
      <c r="T226" s="47"/>
      <c r="U226" s="47"/>
      <c r="V226" s="22" t="s">
        <v>129</v>
      </c>
      <c r="W226" s="8">
        <v>8</v>
      </c>
      <c r="X226" s="28">
        <v>272</v>
      </c>
      <c r="Y226" s="28">
        <v>204.4</v>
      </c>
      <c r="Z226" s="28">
        <v>67.599999999999994</v>
      </c>
      <c r="AA226" s="13">
        <v>5</v>
      </c>
      <c r="AB226" s="14"/>
    </row>
    <row r="227" spans="2:28" ht="11.45" customHeight="1" x14ac:dyDescent="0.2">
      <c r="B227" s="6">
        <v>77</v>
      </c>
      <c r="C227" s="47" t="s">
        <v>443</v>
      </c>
      <c r="D227" s="47"/>
      <c r="E227" s="47"/>
      <c r="F227" s="47"/>
      <c r="G227" s="47"/>
      <c r="H227" s="47"/>
      <c r="I227" s="47"/>
      <c r="J227" s="47"/>
      <c r="K227" s="48" t="s">
        <v>30</v>
      </c>
      <c r="L227" s="48"/>
      <c r="M227" s="48"/>
      <c r="N227" s="47" t="s">
        <v>444</v>
      </c>
      <c r="O227" s="47"/>
      <c r="P227" s="47"/>
      <c r="Q227" s="47"/>
      <c r="R227" s="47"/>
      <c r="S227" s="47"/>
      <c r="T227" s="47"/>
      <c r="U227" s="47"/>
      <c r="V227" s="22" t="s">
        <v>129</v>
      </c>
      <c r="W227" s="8">
        <v>8</v>
      </c>
      <c r="X227" s="28">
        <v>252.4</v>
      </c>
      <c r="Y227" s="28">
        <v>189.84</v>
      </c>
      <c r="Z227" s="28">
        <v>62.56</v>
      </c>
      <c r="AA227" s="13">
        <v>5</v>
      </c>
      <c r="AB227" s="14"/>
    </row>
    <row r="228" spans="2:28" ht="11.45" customHeight="1" x14ac:dyDescent="0.2">
      <c r="B228" s="6">
        <v>78</v>
      </c>
      <c r="C228" s="47" t="s">
        <v>445</v>
      </c>
      <c r="D228" s="47"/>
      <c r="E228" s="47"/>
      <c r="F228" s="47"/>
      <c r="G228" s="47"/>
      <c r="H228" s="47"/>
      <c r="I228" s="47"/>
      <c r="J228" s="47"/>
      <c r="K228" s="48" t="s">
        <v>65</v>
      </c>
      <c r="L228" s="48"/>
      <c r="M228" s="48"/>
      <c r="N228" s="47" t="s">
        <v>446</v>
      </c>
      <c r="O228" s="47"/>
      <c r="P228" s="47"/>
      <c r="Q228" s="47"/>
      <c r="R228" s="47"/>
      <c r="S228" s="47"/>
      <c r="T228" s="47"/>
      <c r="U228" s="47"/>
      <c r="V228" s="22" t="s">
        <v>129</v>
      </c>
      <c r="W228" s="8">
        <v>4</v>
      </c>
      <c r="X228" s="28">
        <v>132.96</v>
      </c>
      <c r="Y228" s="28">
        <v>83.28</v>
      </c>
      <c r="Z228" s="28">
        <v>49.68</v>
      </c>
      <c r="AA228" s="13">
        <v>10</v>
      </c>
      <c r="AB228" s="14"/>
    </row>
    <row r="229" spans="2:28" ht="11.45" customHeight="1" x14ac:dyDescent="0.2">
      <c r="B229" s="6">
        <v>79</v>
      </c>
      <c r="C229" s="47" t="s">
        <v>445</v>
      </c>
      <c r="D229" s="47"/>
      <c r="E229" s="47"/>
      <c r="F229" s="47"/>
      <c r="G229" s="47"/>
      <c r="H229" s="47"/>
      <c r="I229" s="47"/>
      <c r="J229" s="47"/>
      <c r="K229" s="48" t="s">
        <v>30</v>
      </c>
      <c r="L229" s="48"/>
      <c r="M229" s="48"/>
      <c r="N229" s="47" t="s">
        <v>446</v>
      </c>
      <c r="O229" s="47"/>
      <c r="P229" s="47"/>
      <c r="Q229" s="47"/>
      <c r="R229" s="47"/>
      <c r="S229" s="47"/>
      <c r="T229" s="47"/>
      <c r="U229" s="47"/>
      <c r="V229" s="22" t="s">
        <v>129</v>
      </c>
      <c r="W229" s="8">
        <v>4</v>
      </c>
      <c r="X229" s="28">
        <v>142.72</v>
      </c>
      <c r="Y229" s="28">
        <v>106.76</v>
      </c>
      <c r="Z229" s="28">
        <v>35.96</v>
      </c>
      <c r="AA229" s="13">
        <v>5</v>
      </c>
      <c r="AB229" s="14"/>
    </row>
    <row r="230" spans="2:28" ht="11.45" customHeight="1" x14ac:dyDescent="0.2">
      <c r="B230" s="6">
        <v>80</v>
      </c>
      <c r="C230" s="47" t="s">
        <v>447</v>
      </c>
      <c r="D230" s="47"/>
      <c r="E230" s="47"/>
      <c r="F230" s="47"/>
      <c r="G230" s="47"/>
      <c r="H230" s="47"/>
      <c r="I230" s="47"/>
      <c r="J230" s="47"/>
      <c r="K230" s="48" t="s">
        <v>30</v>
      </c>
      <c r="L230" s="48"/>
      <c r="M230" s="48"/>
      <c r="N230" s="47" t="s">
        <v>448</v>
      </c>
      <c r="O230" s="47"/>
      <c r="P230" s="47"/>
      <c r="Q230" s="47"/>
      <c r="R230" s="47"/>
      <c r="S230" s="47"/>
      <c r="T230" s="47"/>
      <c r="U230" s="47"/>
      <c r="V230" s="22" t="s">
        <v>129</v>
      </c>
      <c r="W230" s="8">
        <v>8</v>
      </c>
      <c r="X230" s="28">
        <v>251.36</v>
      </c>
      <c r="Y230" s="28">
        <v>188.08</v>
      </c>
      <c r="Z230" s="28">
        <v>63.28</v>
      </c>
      <c r="AA230" s="13">
        <v>5</v>
      </c>
      <c r="AB230" s="14"/>
    </row>
    <row r="231" spans="2:28" ht="11.45" customHeight="1" x14ac:dyDescent="0.2">
      <c r="B231" s="6">
        <v>81</v>
      </c>
      <c r="C231" s="47" t="s">
        <v>449</v>
      </c>
      <c r="D231" s="47"/>
      <c r="E231" s="47"/>
      <c r="F231" s="47"/>
      <c r="G231" s="47"/>
      <c r="H231" s="47"/>
      <c r="I231" s="47"/>
      <c r="J231" s="47"/>
      <c r="K231" s="48" t="s">
        <v>30</v>
      </c>
      <c r="L231" s="48"/>
      <c r="M231" s="48"/>
      <c r="N231" s="47" t="s">
        <v>450</v>
      </c>
      <c r="O231" s="47"/>
      <c r="P231" s="47"/>
      <c r="Q231" s="47"/>
      <c r="R231" s="47"/>
      <c r="S231" s="47"/>
      <c r="T231" s="47"/>
      <c r="U231" s="47"/>
      <c r="V231" s="22" t="s">
        <v>129</v>
      </c>
      <c r="W231" s="8">
        <v>8</v>
      </c>
      <c r="X231" s="28">
        <v>278.95999999999998</v>
      </c>
      <c r="Y231" s="28">
        <v>209.12</v>
      </c>
      <c r="Z231" s="28">
        <v>69.84</v>
      </c>
      <c r="AA231" s="13">
        <v>5</v>
      </c>
      <c r="AB231" s="14"/>
    </row>
    <row r="232" spans="2:28" ht="11.45" customHeight="1" x14ac:dyDescent="0.2">
      <c r="B232" s="6">
        <v>82</v>
      </c>
      <c r="C232" s="47" t="s">
        <v>451</v>
      </c>
      <c r="D232" s="47"/>
      <c r="E232" s="47"/>
      <c r="F232" s="47"/>
      <c r="G232" s="47"/>
      <c r="H232" s="47"/>
      <c r="I232" s="47"/>
      <c r="J232" s="47"/>
      <c r="K232" s="48" t="s">
        <v>30</v>
      </c>
      <c r="L232" s="48"/>
      <c r="M232" s="48"/>
      <c r="N232" s="47" t="s">
        <v>452</v>
      </c>
      <c r="O232" s="47"/>
      <c r="P232" s="47"/>
      <c r="Q232" s="47"/>
      <c r="R232" s="47"/>
      <c r="S232" s="47"/>
      <c r="T232" s="47"/>
      <c r="U232" s="47"/>
      <c r="V232" s="22" t="s">
        <v>129</v>
      </c>
      <c r="W232" s="8">
        <v>8</v>
      </c>
      <c r="X232" s="28">
        <v>257.52</v>
      </c>
      <c r="Y232" s="28">
        <v>193.6</v>
      </c>
      <c r="Z232" s="28">
        <v>63.92</v>
      </c>
      <c r="AA232" s="13">
        <v>5</v>
      </c>
      <c r="AB232" s="14"/>
    </row>
    <row r="233" spans="2:28" ht="11.45" customHeight="1" x14ac:dyDescent="0.2">
      <c r="B233" s="6">
        <v>83</v>
      </c>
      <c r="C233" s="47" t="s">
        <v>453</v>
      </c>
      <c r="D233" s="47"/>
      <c r="E233" s="47"/>
      <c r="F233" s="47"/>
      <c r="G233" s="47"/>
      <c r="H233" s="47"/>
      <c r="I233" s="47"/>
      <c r="J233" s="47"/>
      <c r="K233" s="48" t="s">
        <v>30</v>
      </c>
      <c r="L233" s="48"/>
      <c r="M233" s="48"/>
      <c r="N233" s="47" t="s">
        <v>454</v>
      </c>
      <c r="O233" s="47"/>
      <c r="P233" s="47"/>
      <c r="Q233" s="47"/>
      <c r="R233" s="47"/>
      <c r="S233" s="47"/>
      <c r="T233" s="47"/>
      <c r="U233" s="47"/>
      <c r="V233" s="22" t="s">
        <v>129</v>
      </c>
      <c r="W233" s="8">
        <v>8</v>
      </c>
      <c r="X233" s="28">
        <v>274.8</v>
      </c>
      <c r="Y233" s="28">
        <v>205.84</v>
      </c>
      <c r="Z233" s="28">
        <v>68.959999999999994</v>
      </c>
      <c r="AA233" s="13">
        <v>5</v>
      </c>
      <c r="AB233" s="14"/>
    </row>
    <row r="234" spans="2:28" ht="11.45" customHeight="1" x14ac:dyDescent="0.2">
      <c r="B234" s="6">
        <v>84</v>
      </c>
      <c r="C234" s="47" t="s">
        <v>455</v>
      </c>
      <c r="D234" s="47"/>
      <c r="E234" s="47"/>
      <c r="F234" s="47"/>
      <c r="G234" s="47"/>
      <c r="H234" s="47"/>
      <c r="I234" s="47"/>
      <c r="J234" s="47"/>
      <c r="K234" s="48" t="s">
        <v>30</v>
      </c>
      <c r="L234" s="48"/>
      <c r="M234" s="48"/>
      <c r="N234" s="47" t="s">
        <v>456</v>
      </c>
      <c r="O234" s="47"/>
      <c r="P234" s="47"/>
      <c r="Q234" s="47"/>
      <c r="R234" s="47"/>
      <c r="S234" s="47"/>
      <c r="T234" s="47"/>
      <c r="U234" s="47"/>
      <c r="V234" s="22" t="s">
        <v>129</v>
      </c>
      <c r="W234" s="8">
        <v>8</v>
      </c>
      <c r="X234" s="28">
        <v>182.16</v>
      </c>
      <c r="Y234" s="28">
        <v>136.72</v>
      </c>
      <c r="Z234" s="28">
        <v>45.44</v>
      </c>
      <c r="AA234" s="13">
        <v>5</v>
      </c>
      <c r="AB234" s="14"/>
    </row>
    <row r="235" spans="2:28" ht="11.45" customHeight="1" x14ac:dyDescent="0.2">
      <c r="B235" s="6">
        <v>85</v>
      </c>
      <c r="C235" s="47" t="s">
        <v>457</v>
      </c>
      <c r="D235" s="47"/>
      <c r="E235" s="47"/>
      <c r="F235" s="47"/>
      <c r="G235" s="47"/>
      <c r="H235" s="47"/>
      <c r="I235" s="47"/>
      <c r="J235" s="47"/>
      <c r="K235" s="48" t="s">
        <v>299</v>
      </c>
      <c r="L235" s="48"/>
      <c r="M235" s="48"/>
      <c r="N235" s="47" t="s">
        <v>458</v>
      </c>
      <c r="O235" s="47"/>
      <c r="P235" s="47"/>
      <c r="Q235" s="47"/>
      <c r="R235" s="47"/>
      <c r="S235" s="47"/>
      <c r="T235" s="47"/>
      <c r="U235" s="47"/>
      <c r="V235" s="22" t="s">
        <v>129</v>
      </c>
      <c r="W235" s="8">
        <v>3</v>
      </c>
      <c r="X235" s="28">
        <v>27</v>
      </c>
      <c r="Y235" s="28">
        <v>20.25</v>
      </c>
      <c r="Z235" s="28">
        <v>6.75</v>
      </c>
      <c r="AA235" s="13">
        <v>1</v>
      </c>
      <c r="AB235" s="14"/>
    </row>
    <row r="236" spans="2:28" ht="11.45" customHeight="1" x14ac:dyDescent="0.2">
      <c r="B236" s="6">
        <v>86</v>
      </c>
      <c r="C236" s="47" t="s">
        <v>459</v>
      </c>
      <c r="D236" s="47"/>
      <c r="E236" s="47"/>
      <c r="F236" s="47"/>
      <c r="G236" s="47"/>
      <c r="H236" s="47"/>
      <c r="I236" s="47"/>
      <c r="J236" s="47"/>
      <c r="K236" s="48" t="s">
        <v>89</v>
      </c>
      <c r="L236" s="48"/>
      <c r="M236" s="48"/>
      <c r="N236" s="47" t="s">
        <v>460</v>
      </c>
      <c r="O236" s="47"/>
      <c r="P236" s="47"/>
      <c r="Q236" s="47"/>
      <c r="R236" s="47"/>
      <c r="S236" s="47"/>
      <c r="T236" s="47"/>
      <c r="U236" s="47"/>
      <c r="V236" s="22" t="s">
        <v>129</v>
      </c>
      <c r="W236" s="8">
        <v>1</v>
      </c>
      <c r="X236" s="28">
        <v>100</v>
      </c>
      <c r="Y236" s="15"/>
      <c r="Z236" s="28">
        <v>100</v>
      </c>
      <c r="AA236" s="10"/>
      <c r="AB236" s="14"/>
    </row>
    <row r="237" spans="2:28" ht="11.45" customHeight="1" x14ac:dyDescent="0.2">
      <c r="B237" s="6">
        <v>87</v>
      </c>
      <c r="C237" s="47" t="s">
        <v>461</v>
      </c>
      <c r="D237" s="47"/>
      <c r="E237" s="47"/>
      <c r="F237" s="47"/>
      <c r="G237" s="47"/>
      <c r="H237" s="47"/>
      <c r="I237" s="47"/>
      <c r="J237" s="47"/>
      <c r="K237" s="48" t="s">
        <v>89</v>
      </c>
      <c r="L237" s="48"/>
      <c r="M237" s="48"/>
      <c r="N237" s="47" t="s">
        <v>460</v>
      </c>
      <c r="O237" s="47"/>
      <c r="P237" s="47"/>
      <c r="Q237" s="47"/>
      <c r="R237" s="47"/>
      <c r="S237" s="47"/>
      <c r="T237" s="47"/>
      <c r="U237" s="47"/>
      <c r="V237" s="22" t="s">
        <v>129</v>
      </c>
      <c r="W237" s="8">
        <v>1</v>
      </c>
      <c r="X237" s="28">
        <v>179</v>
      </c>
      <c r="Y237" s="15"/>
      <c r="Z237" s="28">
        <v>179</v>
      </c>
      <c r="AA237" s="10"/>
      <c r="AB237" s="14"/>
    </row>
    <row r="238" spans="2:28" ht="11.45" customHeight="1" x14ac:dyDescent="0.2">
      <c r="B238" s="6">
        <v>88</v>
      </c>
      <c r="C238" s="47" t="s">
        <v>462</v>
      </c>
      <c r="D238" s="47"/>
      <c r="E238" s="47"/>
      <c r="F238" s="47"/>
      <c r="G238" s="47"/>
      <c r="H238" s="47"/>
      <c r="I238" s="47"/>
      <c r="J238" s="47"/>
      <c r="K238" s="48" t="s">
        <v>89</v>
      </c>
      <c r="L238" s="48"/>
      <c r="M238" s="48"/>
      <c r="N238" s="47" t="s">
        <v>463</v>
      </c>
      <c r="O238" s="47"/>
      <c r="P238" s="47"/>
      <c r="Q238" s="47"/>
      <c r="R238" s="47"/>
      <c r="S238" s="47"/>
      <c r="T238" s="47"/>
      <c r="U238" s="47"/>
      <c r="V238" s="22" t="s">
        <v>129</v>
      </c>
      <c r="W238" s="8">
        <v>2</v>
      </c>
      <c r="X238" s="28">
        <v>200</v>
      </c>
      <c r="Y238" s="28">
        <v>100</v>
      </c>
      <c r="Z238" s="28">
        <v>100</v>
      </c>
      <c r="AA238" s="10"/>
      <c r="AB238" s="14"/>
    </row>
    <row r="239" spans="2:28" ht="11.45" customHeight="1" x14ac:dyDescent="0.2">
      <c r="B239" s="6">
        <v>89</v>
      </c>
      <c r="C239" s="47" t="s">
        <v>464</v>
      </c>
      <c r="D239" s="47"/>
      <c r="E239" s="47"/>
      <c r="F239" s="47"/>
      <c r="G239" s="47"/>
      <c r="H239" s="47"/>
      <c r="I239" s="47"/>
      <c r="J239" s="47"/>
      <c r="K239" s="48" t="s">
        <v>62</v>
      </c>
      <c r="L239" s="48"/>
      <c r="M239" s="48"/>
      <c r="N239" s="47" t="s">
        <v>465</v>
      </c>
      <c r="O239" s="47"/>
      <c r="P239" s="47"/>
      <c r="Q239" s="47"/>
      <c r="R239" s="47"/>
      <c r="S239" s="47"/>
      <c r="T239" s="47"/>
      <c r="U239" s="47"/>
      <c r="V239" s="22" t="s">
        <v>129</v>
      </c>
      <c r="W239" s="8">
        <v>1</v>
      </c>
      <c r="X239" s="28">
        <v>1</v>
      </c>
      <c r="Y239" s="28">
        <v>1</v>
      </c>
      <c r="Z239" s="15"/>
      <c r="AA239" s="13">
        <v>5</v>
      </c>
      <c r="AB239" s="14"/>
    </row>
    <row r="240" spans="2:28" ht="11.45" customHeight="1" x14ac:dyDescent="0.2">
      <c r="B240" s="6">
        <v>90</v>
      </c>
      <c r="C240" s="47" t="s">
        <v>466</v>
      </c>
      <c r="D240" s="47"/>
      <c r="E240" s="47"/>
      <c r="F240" s="47"/>
      <c r="G240" s="47"/>
      <c r="H240" s="47"/>
      <c r="I240" s="47"/>
      <c r="J240" s="47"/>
      <c r="K240" s="48" t="s">
        <v>312</v>
      </c>
      <c r="L240" s="48"/>
      <c r="M240" s="48"/>
      <c r="N240" s="47" t="s">
        <v>467</v>
      </c>
      <c r="O240" s="47"/>
      <c r="P240" s="47"/>
      <c r="Q240" s="47"/>
      <c r="R240" s="47"/>
      <c r="S240" s="47"/>
      <c r="T240" s="47"/>
      <c r="U240" s="47"/>
      <c r="V240" s="22" t="s">
        <v>129</v>
      </c>
      <c r="W240" s="8">
        <v>1</v>
      </c>
      <c r="X240" s="23">
        <v>6360.3</v>
      </c>
      <c r="Y240" s="15"/>
      <c r="Z240" s="23">
        <v>6360.3</v>
      </c>
      <c r="AA240" s="10"/>
      <c r="AB240" s="14"/>
    </row>
    <row r="241" spans="2:28" ht="11.45" customHeight="1" x14ac:dyDescent="0.2">
      <c r="B241" s="6">
        <v>91</v>
      </c>
      <c r="C241" s="47" t="s">
        <v>468</v>
      </c>
      <c r="D241" s="47"/>
      <c r="E241" s="47"/>
      <c r="F241" s="47"/>
      <c r="G241" s="47"/>
      <c r="H241" s="47"/>
      <c r="I241" s="47"/>
      <c r="J241" s="47"/>
      <c r="K241" s="48" t="s">
        <v>299</v>
      </c>
      <c r="L241" s="48"/>
      <c r="M241" s="48"/>
      <c r="N241" s="47" t="s">
        <v>469</v>
      </c>
      <c r="O241" s="47"/>
      <c r="P241" s="47"/>
      <c r="Q241" s="47"/>
      <c r="R241" s="47"/>
      <c r="S241" s="47"/>
      <c r="T241" s="47"/>
      <c r="U241" s="47"/>
      <c r="V241" s="22" t="s">
        <v>129</v>
      </c>
      <c r="W241" s="8">
        <v>10</v>
      </c>
      <c r="X241" s="28">
        <v>60</v>
      </c>
      <c r="Y241" s="28">
        <v>45</v>
      </c>
      <c r="Z241" s="28">
        <v>15</v>
      </c>
      <c r="AA241" s="13">
        <v>1</v>
      </c>
      <c r="AB241" s="14"/>
    </row>
    <row r="242" spans="2:28" ht="11.45" customHeight="1" x14ac:dyDescent="0.2">
      <c r="B242" s="6">
        <v>92</v>
      </c>
      <c r="C242" s="47" t="s">
        <v>470</v>
      </c>
      <c r="D242" s="47"/>
      <c r="E242" s="47"/>
      <c r="F242" s="47"/>
      <c r="G242" s="47"/>
      <c r="H242" s="47"/>
      <c r="I242" s="47"/>
      <c r="J242" s="47"/>
      <c r="K242" s="48" t="s">
        <v>299</v>
      </c>
      <c r="L242" s="48"/>
      <c r="M242" s="48"/>
      <c r="N242" s="47" t="s">
        <v>471</v>
      </c>
      <c r="O242" s="47"/>
      <c r="P242" s="47"/>
      <c r="Q242" s="47"/>
      <c r="R242" s="47"/>
      <c r="S242" s="47"/>
      <c r="T242" s="47"/>
      <c r="U242" s="47"/>
      <c r="V242" s="22" t="s">
        <v>129</v>
      </c>
      <c r="W242" s="8">
        <v>10</v>
      </c>
      <c r="X242" s="28">
        <v>130</v>
      </c>
      <c r="Y242" s="28">
        <v>97.4</v>
      </c>
      <c r="Z242" s="28">
        <v>32.6</v>
      </c>
      <c r="AA242" s="13">
        <v>1</v>
      </c>
      <c r="AB242" s="14"/>
    </row>
    <row r="243" spans="2:28" ht="11.45" customHeight="1" x14ac:dyDescent="0.2">
      <c r="B243" s="6">
        <v>93</v>
      </c>
      <c r="C243" s="47" t="s">
        <v>472</v>
      </c>
      <c r="D243" s="47"/>
      <c r="E243" s="47"/>
      <c r="F243" s="47"/>
      <c r="G243" s="47"/>
      <c r="H243" s="47"/>
      <c r="I243" s="47"/>
      <c r="J243" s="47"/>
      <c r="K243" s="48" t="s">
        <v>299</v>
      </c>
      <c r="L243" s="48"/>
      <c r="M243" s="48"/>
      <c r="N243" s="47" t="s">
        <v>473</v>
      </c>
      <c r="O243" s="47"/>
      <c r="P243" s="47"/>
      <c r="Q243" s="47"/>
      <c r="R243" s="47"/>
      <c r="S243" s="47"/>
      <c r="T243" s="47"/>
      <c r="U243" s="47"/>
      <c r="V243" s="22" t="s">
        <v>129</v>
      </c>
      <c r="W243" s="8">
        <v>1</v>
      </c>
      <c r="X243" s="23">
        <v>1050</v>
      </c>
      <c r="Y243" s="28">
        <v>17.5</v>
      </c>
      <c r="Z243" s="23">
        <v>1032.5</v>
      </c>
      <c r="AA243" s="13">
        <v>5</v>
      </c>
      <c r="AB243" s="14"/>
    </row>
    <row r="244" spans="2:28" ht="11.45" customHeight="1" x14ac:dyDescent="0.2">
      <c r="B244" s="6">
        <v>94</v>
      </c>
      <c r="C244" s="47" t="s">
        <v>474</v>
      </c>
      <c r="D244" s="47"/>
      <c r="E244" s="47"/>
      <c r="F244" s="47"/>
      <c r="G244" s="47"/>
      <c r="H244" s="47"/>
      <c r="I244" s="47"/>
      <c r="J244" s="47"/>
      <c r="K244" s="48" t="s">
        <v>407</v>
      </c>
      <c r="L244" s="48"/>
      <c r="M244" s="48"/>
      <c r="N244" s="47">
        <v>1113100968</v>
      </c>
      <c r="O244" s="47"/>
      <c r="P244" s="47"/>
      <c r="Q244" s="47"/>
      <c r="R244" s="47"/>
      <c r="S244" s="47"/>
      <c r="T244" s="47"/>
      <c r="U244" s="47"/>
      <c r="V244" s="22" t="s">
        <v>129</v>
      </c>
      <c r="W244" s="8">
        <v>1</v>
      </c>
      <c r="X244" s="28">
        <v>220</v>
      </c>
      <c r="Y244" s="28">
        <v>164.99</v>
      </c>
      <c r="Z244" s="28">
        <v>55.01</v>
      </c>
      <c r="AA244" s="13">
        <v>1</v>
      </c>
      <c r="AB244" s="14"/>
    </row>
    <row r="245" spans="2:28" ht="11.45" customHeight="1" x14ac:dyDescent="0.2">
      <c r="B245" s="6">
        <v>95</v>
      </c>
      <c r="C245" s="47" t="s">
        <v>475</v>
      </c>
      <c r="D245" s="47"/>
      <c r="E245" s="47"/>
      <c r="F245" s="47"/>
      <c r="G245" s="47"/>
      <c r="H245" s="47"/>
      <c r="I245" s="47"/>
      <c r="J245" s="47"/>
      <c r="K245" s="48" t="s">
        <v>89</v>
      </c>
      <c r="L245" s="48"/>
      <c r="M245" s="48"/>
      <c r="N245" s="47" t="s">
        <v>476</v>
      </c>
      <c r="O245" s="47"/>
      <c r="P245" s="47"/>
      <c r="Q245" s="47"/>
      <c r="R245" s="47"/>
      <c r="S245" s="47"/>
      <c r="T245" s="47"/>
      <c r="U245" s="47"/>
      <c r="V245" s="22" t="s">
        <v>129</v>
      </c>
      <c r="W245" s="8">
        <v>1</v>
      </c>
      <c r="X245" s="28">
        <v>168</v>
      </c>
      <c r="Y245" s="15"/>
      <c r="Z245" s="28">
        <v>168</v>
      </c>
      <c r="AA245" s="10"/>
      <c r="AB245" s="14"/>
    </row>
    <row r="246" spans="2:28" ht="11.45" customHeight="1" x14ac:dyDescent="0.2">
      <c r="B246" s="6">
        <v>96</v>
      </c>
      <c r="C246" s="47" t="s">
        <v>477</v>
      </c>
      <c r="D246" s="47"/>
      <c r="E246" s="47"/>
      <c r="F246" s="47"/>
      <c r="G246" s="47"/>
      <c r="H246" s="47"/>
      <c r="I246" s="47"/>
      <c r="J246" s="47"/>
      <c r="K246" s="48" t="s">
        <v>478</v>
      </c>
      <c r="L246" s="48"/>
      <c r="M246" s="48"/>
      <c r="N246" s="47" t="s">
        <v>479</v>
      </c>
      <c r="O246" s="47"/>
      <c r="P246" s="47"/>
      <c r="Q246" s="47"/>
      <c r="R246" s="47"/>
      <c r="S246" s="47"/>
      <c r="T246" s="47"/>
      <c r="U246" s="47"/>
      <c r="V246" s="22" t="s">
        <v>129</v>
      </c>
      <c r="W246" s="8">
        <v>1</v>
      </c>
      <c r="X246" s="28">
        <v>600</v>
      </c>
      <c r="Y246" s="15"/>
      <c r="Z246" s="28">
        <v>600</v>
      </c>
      <c r="AA246" s="10"/>
      <c r="AB246" s="14"/>
    </row>
    <row r="247" spans="2:28" ht="11.45" customHeight="1" x14ac:dyDescent="0.2">
      <c r="B247" s="6">
        <v>97</v>
      </c>
      <c r="C247" s="47" t="s">
        <v>480</v>
      </c>
      <c r="D247" s="47"/>
      <c r="E247" s="47"/>
      <c r="F247" s="47"/>
      <c r="G247" s="47"/>
      <c r="H247" s="47"/>
      <c r="I247" s="47"/>
      <c r="J247" s="47"/>
      <c r="K247" s="48" t="s">
        <v>299</v>
      </c>
      <c r="L247" s="48"/>
      <c r="M247" s="48"/>
      <c r="N247" s="47" t="s">
        <v>353</v>
      </c>
      <c r="O247" s="47"/>
      <c r="P247" s="47"/>
      <c r="Q247" s="47"/>
      <c r="R247" s="47"/>
      <c r="S247" s="47"/>
      <c r="T247" s="47"/>
      <c r="U247" s="47"/>
      <c r="V247" s="22" t="s">
        <v>129</v>
      </c>
      <c r="W247" s="8">
        <v>5</v>
      </c>
      <c r="X247" s="28">
        <v>40</v>
      </c>
      <c r="Y247" s="28">
        <v>3.35</v>
      </c>
      <c r="Z247" s="28">
        <v>36.65</v>
      </c>
      <c r="AA247" s="13">
        <v>1</v>
      </c>
      <c r="AB247" s="14"/>
    </row>
    <row r="248" spans="2:28" ht="11.45" customHeight="1" x14ac:dyDescent="0.2">
      <c r="B248" s="6">
        <v>98</v>
      </c>
      <c r="C248" s="47" t="s">
        <v>481</v>
      </c>
      <c r="D248" s="47"/>
      <c r="E248" s="47"/>
      <c r="F248" s="47"/>
      <c r="G248" s="47"/>
      <c r="H248" s="47"/>
      <c r="I248" s="47"/>
      <c r="J248" s="47"/>
      <c r="K248" s="48" t="s">
        <v>89</v>
      </c>
      <c r="L248" s="48"/>
      <c r="M248" s="48"/>
      <c r="N248" s="47" t="s">
        <v>343</v>
      </c>
      <c r="O248" s="47"/>
      <c r="P248" s="47"/>
      <c r="Q248" s="47"/>
      <c r="R248" s="47"/>
      <c r="S248" s="47"/>
      <c r="T248" s="47"/>
      <c r="U248" s="47"/>
      <c r="V248" s="22" t="s">
        <v>129</v>
      </c>
      <c r="W248" s="8">
        <v>1</v>
      </c>
      <c r="X248" s="28">
        <v>75</v>
      </c>
      <c r="Y248" s="28">
        <v>37.5</v>
      </c>
      <c r="Z248" s="28">
        <v>37.5</v>
      </c>
      <c r="AA248" s="10"/>
      <c r="AB248" s="14"/>
    </row>
    <row r="249" spans="2:28" ht="11.45" customHeight="1" x14ac:dyDescent="0.2">
      <c r="B249" s="6">
        <v>99</v>
      </c>
      <c r="C249" s="47" t="s">
        <v>482</v>
      </c>
      <c r="D249" s="47"/>
      <c r="E249" s="47"/>
      <c r="F249" s="47"/>
      <c r="G249" s="47"/>
      <c r="H249" s="47"/>
      <c r="I249" s="47"/>
      <c r="J249" s="47"/>
      <c r="K249" s="48" t="s">
        <v>89</v>
      </c>
      <c r="L249" s="48"/>
      <c r="M249" s="48"/>
      <c r="N249" s="47" t="s">
        <v>343</v>
      </c>
      <c r="O249" s="47"/>
      <c r="P249" s="47"/>
      <c r="Q249" s="47"/>
      <c r="R249" s="47"/>
      <c r="S249" s="47"/>
      <c r="T249" s="47"/>
      <c r="U249" s="47"/>
      <c r="V249" s="22" t="s">
        <v>129</v>
      </c>
      <c r="W249" s="8">
        <v>1</v>
      </c>
      <c r="X249" s="28">
        <v>45</v>
      </c>
      <c r="Y249" s="28">
        <v>22.5</v>
      </c>
      <c r="Z249" s="28">
        <v>22.5</v>
      </c>
      <c r="AA249" s="10"/>
      <c r="AB249" s="14"/>
    </row>
    <row r="250" spans="2:28" ht="11.45" customHeight="1" x14ac:dyDescent="0.2">
      <c r="B250" s="6">
        <v>100</v>
      </c>
      <c r="C250" s="47" t="s">
        <v>483</v>
      </c>
      <c r="D250" s="47"/>
      <c r="E250" s="47"/>
      <c r="F250" s="47"/>
      <c r="G250" s="47"/>
      <c r="H250" s="47"/>
      <c r="I250" s="47"/>
      <c r="J250" s="47"/>
      <c r="K250" s="48" t="s">
        <v>89</v>
      </c>
      <c r="L250" s="48"/>
      <c r="M250" s="48"/>
      <c r="N250" s="47" t="s">
        <v>343</v>
      </c>
      <c r="O250" s="47"/>
      <c r="P250" s="47"/>
      <c r="Q250" s="47"/>
      <c r="R250" s="47"/>
      <c r="S250" s="47"/>
      <c r="T250" s="47"/>
      <c r="U250" s="47"/>
      <c r="V250" s="22" t="s">
        <v>129</v>
      </c>
      <c r="W250" s="8">
        <v>1</v>
      </c>
      <c r="X250" s="28">
        <v>45</v>
      </c>
      <c r="Y250" s="28">
        <v>22.5</v>
      </c>
      <c r="Z250" s="28">
        <v>22.5</v>
      </c>
      <c r="AA250" s="10"/>
      <c r="AB250" s="14"/>
    </row>
    <row r="251" spans="2:28" ht="11.45" customHeight="1" x14ac:dyDescent="0.2">
      <c r="B251" s="6">
        <v>101</v>
      </c>
      <c r="C251" s="47" t="s">
        <v>484</v>
      </c>
      <c r="D251" s="47"/>
      <c r="E251" s="47"/>
      <c r="F251" s="47"/>
      <c r="G251" s="47"/>
      <c r="H251" s="47"/>
      <c r="I251" s="47"/>
      <c r="J251" s="47"/>
      <c r="K251" s="48" t="s">
        <v>89</v>
      </c>
      <c r="L251" s="48"/>
      <c r="M251" s="48"/>
      <c r="N251" s="47" t="s">
        <v>343</v>
      </c>
      <c r="O251" s="47"/>
      <c r="P251" s="47"/>
      <c r="Q251" s="47"/>
      <c r="R251" s="47"/>
      <c r="S251" s="47"/>
      <c r="T251" s="47"/>
      <c r="U251" s="47"/>
      <c r="V251" s="22" t="s">
        <v>129</v>
      </c>
      <c r="W251" s="8">
        <v>1</v>
      </c>
      <c r="X251" s="28">
        <v>45</v>
      </c>
      <c r="Y251" s="28">
        <v>22.5</v>
      </c>
      <c r="Z251" s="28">
        <v>22.5</v>
      </c>
      <c r="AA251" s="10"/>
      <c r="AB251" s="14"/>
    </row>
    <row r="252" spans="2:28" ht="11.45" customHeight="1" x14ac:dyDescent="0.2">
      <c r="B252" s="6">
        <v>102</v>
      </c>
      <c r="C252" s="47" t="s">
        <v>485</v>
      </c>
      <c r="D252" s="47"/>
      <c r="E252" s="47"/>
      <c r="F252" s="47"/>
      <c r="G252" s="47"/>
      <c r="H252" s="47"/>
      <c r="I252" s="47"/>
      <c r="J252" s="47"/>
      <c r="K252" s="48" t="s">
        <v>89</v>
      </c>
      <c r="L252" s="48"/>
      <c r="M252" s="48"/>
      <c r="N252" s="47" t="s">
        <v>343</v>
      </c>
      <c r="O252" s="47"/>
      <c r="P252" s="47"/>
      <c r="Q252" s="47"/>
      <c r="R252" s="47"/>
      <c r="S252" s="47"/>
      <c r="T252" s="47"/>
      <c r="U252" s="47"/>
      <c r="V252" s="22" t="s">
        <v>129</v>
      </c>
      <c r="W252" s="8">
        <v>1</v>
      </c>
      <c r="X252" s="28">
        <v>45</v>
      </c>
      <c r="Y252" s="28">
        <v>22.5</v>
      </c>
      <c r="Z252" s="28">
        <v>22.5</v>
      </c>
      <c r="AA252" s="10"/>
      <c r="AB252" s="14"/>
    </row>
    <row r="253" spans="2:28" ht="11.45" customHeight="1" x14ac:dyDescent="0.2">
      <c r="B253" s="6">
        <v>103</v>
      </c>
      <c r="C253" s="47" t="s">
        <v>486</v>
      </c>
      <c r="D253" s="47"/>
      <c r="E253" s="47"/>
      <c r="F253" s="47"/>
      <c r="G253" s="47"/>
      <c r="H253" s="47"/>
      <c r="I253" s="47"/>
      <c r="J253" s="47"/>
      <c r="K253" s="48" t="s">
        <v>89</v>
      </c>
      <c r="L253" s="48"/>
      <c r="M253" s="48"/>
      <c r="N253" s="47" t="s">
        <v>343</v>
      </c>
      <c r="O253" s="47"/>
      <c r="P253" s="47"/>
      <c r="Q253" s="47"/>
      <c r="R253" s="47"/>
      <c r="S253" s="47"/>
      <c r="T253" s="47"/>
      <c r="U253" s="47"/>
      <c r="V253" s="22" t="s">
        <v>129</v>
      </c>
      <c r="W253" s="8">
        <v>1</v>
      </c>
      <c r="X253" s="28">
        <v>45</v>
      </c>
      <c r="Y253" s="28">
        <v>22.5</v>
      </c>
      <c r="Z253" s="28">
        <v>22.5</v>
      </c>
      <c r="AA253" s="10"/>
      <c r="AB253" s="14"/>
    </row>
    <row r="254" spans="2:28" ht="11.45" customHeight="1" x14ac:dyDescent="0.2">
      <c r="B254" s="6">
        <v>104</v>
      </c>
      <c r="C254" s="47" t="s">
        <v>487</v>
      </c>
      <c r="D254" s="47"/>
      <c r="E254" s="47"/>
      <c r="F254" s="47"/>
      <c r="G254" s="47"/>
      <c r="H254" s="47"/>
      <c r="I254" s="47"/>
      <c r="J254" s="47"/>
      <c r="K254" s="48" t="s">
        <v>299</v>
      </c>
      <c r="L254" s="48"/>
      <c r="M254" s="48"/>
      <c r="N254" s="47" t="s">
        <v>488</v>
      </c>
      <c r="O254" s="47"/>
      <c r="P254" s="47"/>
      <c r="Q254" s="47"/>
      <c r="R254" s="47"/>
      <c r="S254" s="47"/>
      <c r="T254" s="47"/>
      <c r="U254" s="47"/>
      <c r="V254" s="22" t="s">
        <v>129</v>
      </c>
      <c r="W254" s="8">
        <v>1</v>
      </c>
      <c r="X254" s="28">
        <v>115</v>
      </c>
      <c r="Y254" s="28">
        <v>86.24</v>
      </c>
      <c r="Z254" s="28">
        <v>28.76</v>
      </c>
      <c r="AA254" s="13">
        <v>1</v>
      </c>
      <c r="AB254" s="14"/>
    </row>
    <row r="255" spans="2:28" ht="11.45" customHeight="1" x14ac:dyDescent="0.2">
      <c r="B255" s="6">
        <v>105</v>
      </c>
      <c r="C255" s="47" t="s">
        <v>489</v>
      </c>
      <c r="D255" s="47"/>
      <c r="E255" s="47"/>
      <c r="F255" s="47"/>
      <c r="G255" s="47"/>
      <c r="H255" s="47"/>
      <c r="I255" s="47"/>
      <c r="J255" s="47"/>
      <c r="K255" s="48" t="s">
        <v>30</v>
      </c>
      <c r="L255" s="48"/>
      <c r="M255" s="48"/>
      <c r="N255" s="47" t="s">
        <v>490</v>
      </c>
      <c r="O255" s="47"/>
      <c r="P255" s="47"/>
      <c r="Q255" s="47"/>
      <c r="R255" s="47"/>
      <c r="S255" s="47"/>
      <c r="T255" s="47"/>
      <c r="U255" s="47"/>
      <c r="V255" s="22" t="s">
        <v>129</v>
      </c>
      <c r="W255" s="8">
        <v>5</v>
      </c>
      <c r="X255" s="23">
        <v>1153.22</v>
      </c>
      <c r="Y255" s="28">
        <v>858.2</v>
      </c>
      <c r="Z255" s="28">
        <v>295.02</v>
      </c>
      <c r="AA255" s="13">
        <v>5</v>
      </c>
      <c r="AB255" s="14"/>
    </row>
    <row r="256" spans="2:28" ht="11.45" customHeight="1" x14ac:dyDescent="0.2">
      <c r="B256" s="6">
        <v>106</v>
      </c>
      <c r="C256" s="47" t="s">
        <v>489</v>
      </c>
      <c r="D256" s="47"/>
      <c r="E256" s="47"/>
      <c r="F256" s="47"/>
      <c r="G256" s="47"/>
      <c r="H256" s="47"/>
      <c r="I256" s="47"/>
      <c r="J256" s="47"/>
      <c r="K256" s="48" t="s">
        <v>30</v>
      </c>
      <c r="L256" s="48"/>
      <c r="M256" s="48"/>
      <c r="N256" s="47" t="s">
        <v>490</v>
      </c>
      <c r="O256" s="47"/>
      <c r="P256" s="47"/>
      <c r="Q256" s="47"/>
      <c r="R256" s="47"/>
      <c r="S256" s="47"/>
      <c r="T256" s="47"/>
      <c r="U256" s="47"/>
      <c r="V256" s="22" t="s">
        <v>129</v>
      </c>
      <c r="W256" s="8">
        <v>10</v>
      </c>
      <c r="X256" s="28">
        <v>80.5</v>
      </c>
      <c r="Y256" s="28">
        <v>70</v>
      </c>
      <c r="Z256" s="28">
        <v>10.5</v>
      </c>
      <c r="AA256" s="13">
        <v>5</v>
      </c>
      <c r="AB256" s="14"/>
    </row>
    <row r="257" spans="2:28" ht="11.45" customHeight="1" x14ac:dyDescent="0.2">
      <c r="B257" s="6">
        <v>107</v>
      </c>
      <c r="C257" s="47" t="s">
        <v>491</v>
      </c>
      <c r="D257" s="47"/>
      <c r="E257" s="47"/>
      <c r="F257" s="47"/>
      <c r="G257" s="47"/>
      <c r="H257" s="47"/>
      <c r="I257" s="47"/>
      <c r="J257" s="47"/>
      <c r="K257" s="48" t="s">
        <v>30</v>
      </c>
      <c r="L257" s="48"/>
      <c r="M257" s="48"/>
      <c r="N257" s="47" t="s">
        <v>492</v>
      </c>
      <c r="O257" s="47"/>
      <c r="P257" s="47"/>
      <c r="Q257" s="47"/>
      <c r="R257" s="47"/>
      <c r="S257" s="47"/>
      <c r="T257" s="47"/>
      <c r="U257" s="47"/>
      <c r="V257" s="22" t="s">
        <v>129</v>
      </c>
      <c r="W257" s="8">
        <v>14</v>
      </c>
      <c r="X257" s="28">
        <v>240</v>
      </c>
      <c r="Y257" s="28">
        <v>187.9</v>
      </c>
      <c r="Z257" s="28">
        <v>52.1</v>
      </c>
      <c r="AA257" s="13">
        <v>5</v>
      </c>
      <c r="AB257" s="14"/>
    </row>
    <row r="258" spans="2:28" ht="11.45" customHeight="1" x14ac:dyDescent="0.2">
      <c r="B258" s="6">
        <v>108</v>
      </c>
      <c r="C258" s="47" t="s">
        <v>493</v>
      </c>
      <c r="D258" s="47"/>
      <c r="E258" s="47"/>
      <c r="F258" s="47"/>
      <c r="G258" s="47"/>
      <c r="H258" s="47"/>
      <c r="I258" s="47"/>
      <c r="J258" s="47"/>
      <c r="K258" s="48" t="s">
        <v>89</v>
      </c>
      <c r="L258" s="48"/>
      <c r="M258" s="48"/>
      <c r="N258" s="47" t="s">
        <v>494</v>
      </c>
      <c r="O258" s="47"/>
      <c r="P258" s="47"/>
      <c r="Q258" s="47"/>
      <c r="R258" s="47"/>
      <c r="S258" s="47"/>
      <c r="T258" s="47"/>
      <c r="U258" s="47"/>
      <c r="V258" s="22" t="s">
        <v>129</v>
      </c>
      <c r="W258" s="8">
        <v>1</v>
      </c>
      <c r="X258" s="28">
        <v>60</v>
      </c>
      <c r="Y258" s="28">
        <v>30</v>
      </c>
      <c r="Z258" s="28">
        <v>30</v>
      </c>
      <c r="AA258" s="10"/>
      <c r="AB258" s="14"/>
    </row>
    <row r="259" spans="2:28" ht="11.45" customHeight="1" x14ac:dyDescent="0.2">
      <c r="B259" s="6">
        <v>109</v>
      </c>
      <c r="C259" s="47" t="s">
        <v>495</v>
      </c>
      <c r="D259" s="47"/>
      <c r="E259" s="47"/>
      <c r="F259" s="47"/>
      <c r="G259" s="47"/>
      <c r="H259" s="47"/>
      <c r="I259" s="47"/>
      <c r="J259" s="47"/>
      <c r="K259" s="48" t="s">
        <v>299</v>
      </c>
      <c r="L259" s="48"/>
      <c r="M259" s="48"/>
      <c r="N259" s="47" t="s">
        <v>496</v>
      </c>
      <c r="O259" s="47"/>
      <c r="P259" s="47"/>
      <c r="Q259" s="47"/>
      <c r="R259" s="47"/>
      <c r="S259" s="47"/>
      <c r="T259" s="47"/>
      <c r="U259" s="47"/>
      <c r="V259" s="22" t="s">
        <v>129</v>
      </c>
      <c r="W259" s="8">
        <v>1</v>
      </c>
      <c r="X259" s="28">
        <v>120</v>
      </c>
      <c r="Y259" s="28">
        <v>10</v>
      </c>
      <c r="Z259" s="28">
        <v>110</v>
      </c>
      <c r="AA259" s="13">
        <v>1</v>
      </c>
      <c r="AB259" s="14"/>
    </row>
    <row r="260" spans="2:28" ht="11.45" customHeight="1" x14ac:dyDescent="0.2">
      <c r="B260" s="6">
        <v>110</v>
      </c>
      <c r="C260" s="47" t="s">
        <v>497</v>
      </c>
      <c r="D260" s="47"/>
      <c r="E260" s="47"/>
      <c r="F260" s="47"/>
      <c r="G260" s="47"/>
      <c r="H260" s="47"/>
      <c r="I260" s="47"/>
      <c r="J260" s="47"/>
      <c r="K260" s="48" t="s">
        <v>498</v>
      </c>
      <c r="L260" s="48"/>
      <c r="M260" s="48"/>
      <c r="N260" s="47" t="s">
        <v>499</v>
      </c>
      <c r="O260" s="47"/>
      <c r="P260" s="47"/>
      <c r="Q260" s="47"/>
      <c r="R260" s="47"/>
      <c r="S260" s="47"/>
      <c r="T260" s="47"/>
      <c r="U260" s="47"/>
      <c r="V260" s="22" t="s">
        <v>129</v>
      </c>
      <c r="W260" s="8">
        <v>2</v>
      </c>
      <c r="X260" s="23">
        <v>2736</v>
      </c>
      <c r="Y260" s="15"/>
      <c r="Z260" s="23">
        <v>2736</v>
      </c>
      <c r="AA260" s="10"/>
      <c r="AB260" s="14"/>
    </row>
    <row r="261" spans="2:28" ht="11.45" customHeight="1" x14ac:dyDescent="0.2">
      <c r="B261" s="6">
        <v>111</v>
      </c>
      <c r="C261" s="47" t="s">
        <v>500</v>
      </c>
      <c r="D261" s="47"/>
      <c r="E261" s="47"/>
      <c r="F261" s="47"/>
      <c r="G261" s="47"/>
      <c r="H261" s="47"/>
      <c r="I261" s="47"/>
      <c r="J261" s="47"/>
      <c r="K261" s="48" t="s">
        <v>299</v>
      </c>
      <c r="L261" s="48"/>
      <c r="M261" s="48"/>
      <c r="N261" s="47" t="s">
        <v>332</v>
      </c>
      <c r="O261" s="47"/>
      <c r="P261" s="47"/>
      <c r="Q261" s="47"/>
      <c r="R261" s="47"/>
      <c r="S261" s="47"/>
      <c r="T261" s="47"/>
      <c r="U261" s="47"/>
      <c r="V261" s="22" t="s">
        <v>129</v>
      </c>
      <c r="W261" s="8">
        <v>1</v>
      </c>
      <c r="X261" s="28">
        <v>420</v>
      </c>
      <c r="Y261" s="28">
        <v>315</v>
      </c>
      <c r="Z261" s="28">
        <v>105</v>
      </c>
      <c r="AA261" s="13">
        <v>1</v>
      </c>
      <c r="AB261" s="14"/>
    </row>
    <row r="262" spans="2:28" ht="11.45" customHeight="1" x14ac:dyDescent="0.2">
      <c r="B262" s="6">
        <v>112</v>
      </c>
      <c r="C262" s="47" t="s">
        <v>501</v>
      </c>
      <c r="D262" s="47"/>
      <c r="E262" s="47"/>
      <c r="F262" s="47"/>
      <c r="G262" s="47"/>
      <c r="H262" s="47"/>
      <c r="I262" s="47"/>
      <c r="J262" s="47"/>
      <c r="K262" s="48" t="s">
        <v>299</v>
      </c>
      <c r="L262" s="48"/>
      <c r="M262" s="48"/>
      <c r="N262" s="47" t="s">
        <v>502</v>
      </c>
      <c r="O262" s="47"/>
      <c r="P262" s="47"/>
      <c r="Q262" s="47"/>
      <c r="R262" s="47"/>
      <c r="S262" s="47"/>
      <c r="T262" s="47"/>
      <c r="U262" s="47"/>
      <c r="V262" s="22" t="s">
        <v>129</v>
      </c>
      <c r="W262" s="8">
        <v>1</v>
      </c>
      <c r="X262" s="28">
        <v>143</v>
      </c>
      <c r="Y262" s="28">
        <v>107.26</v>
      </c>
      <c r="Z262" s="28">
        <v>35.74</v>
      </c>
      <c r="AA262" s="13">
        <v>1</v>
      </c>
      <c r="AB262" s="14"/>
    </row>
    <row r="263" spans="2:28" ht="11.45" customHeight="1" x14ac:dyDescent="0.2">
      <c r="B263" s="6">
        <v>113</v>
      </c>
      <c r="C263" s="47" t="s">
        <v>503</v>
      </c>
      <c r="D263" s="47"/>
      <c r="E263" s="47"/>
      <c r="F263" s="47"/>
      <c r="G263" s="47"/>
      <c r="H263" s="47"/>
      <c r="I263" s="47"/>
      <c r="J263" s="47"/>
      <c r="K263" s="48" t="s">
        <v>30</v>
      </c>
      <c r="L263" s="48"/>
      <c r="M263" s="48"/>
      <c r="N263" s="47" t="s">
        <v>504</v>
      </c>
      <c r="O263" s="47"/>
      <c r="P263" s="47"/>
      <c r="Q263" s="47"/>
      <c r="R263" s="47"/>
      <c r="S263" s="47"/>
      <c r="T263" s="47"/>
      <c r="U263" s="47"/>
      <c r="V263" s="22" t="s">
        <v>129</v>
      </c>
      <c r="W263" s="8">
        <v>20</v>
      </c>
      <c r="X263" s="28">
        <v>480</v>
      </c>
      <c r="Y263" s="28">
        <v>360</v>
      </c>
      <c r="Z263" s="28">
        <v>120</v>
      </c>
      <c r="AA263" s="13">
        <v>5</v>
      </c>
      <c r="AB263" s="14"/>
    </row>
    <row r="264" spans="2:28" ht="11.45" customHeight="1" x14ac:dyDescent="0.2">
      <c r="B264" s="6">
        <v>114</v>
      </c>
      <c r="C264" s="47" t="s">
        <v>503</v>
      </c>
      <c r="D264" s="47"/>
      <c r="E264" s="47"/>
      <c r="F264" s="47"/>
      <c r="G264" s="47"/>
      <c r="H264" s="47"/>
      <c r="I264" s="47"/>
      <c r="J264" s="47"/>
      <c r="K264" s="48" t="s">
        <v>30</v>
      </c>
      <c r="L264" s="48"/>
      <c r="M264" s="48"/>
      <c r="N264" s="47" t="s">
        <v>504</v>
      </c>
      <c r="O264" s="47"/>
      <c r="P264" s="47"/>
      <c r="Q264" s="47"/>
      <c r="R264" s="47"/>
      <c r="S264" s="47"/>
      <c r="T264" s="47"/>
      <c r="U264" s="47"/>
      <c r="V264" s="22" t="s">
        <v>129</v>
      </c>
      <c r="W264" s="8">
        <v>3</v>
      </c>
      <c r="X264" s="28">
        <v>154</v>
      </c>
      <c r="Y264" s="28">
        <v>116.7</v>
      </c>
      <c r="Z264" s="28">
        <v>37.299999999999997</v>
      </c>
      <c r="AA264" s="13">
        <v>5</v>
      </c>
      <c r="AB264" s="14"/>
    </row>
    <row r="265" spans="2:28" ht="11.45" customHeight="1" x14ac:dyDescent="0.2">
      <c r="B265" s="6">
        <v>115</v>
      </c>
      <c r="C265" s="47" t="s">
        <v>503</v>
      </c>
      <c r="D265" s="47"/>
      <c r="E265" s="47"/>
      <c r="F265" s="47"/>
      <c r="G265" s="47"/>
      <c r="H265" s="47"/>
      <c r="I265" s="47"/>
      <c r="J265" s="47"/>
      <c r="K265" s="48" t="s">
        <v>30</v>
      </c>
      <c r="L265" s="48"/>
      <c r="M265" s="48"/>
      <c r="N265" s="47" t="s">
        <v>504</v>
      </c>
      <c r="O265" s="47"/>
      <c r="P265" s="47"/>
      <c r="Q265" s="47"/>
      <c r="R265" s="47"/>
      <c r="S265" s="47"/>
      <c r="T265" s="47"/>
      <c r="U265" s="47"/>
      <c r="V265" s="22" t="s">
        <v>129</v>
      </c>
      <c r="W265" s="8">
        <v>3</v>
      </c>
      <c r="X265" s="28">
        <v>257</v>
      </c>
      <c r="Y265" s="28">
        <v>194.35</v>
      </c>
      <c r="Z265" s="28">
        <v>62.65</v>
      </c>
      <c r="AA265" s="13">
        <v>5</v>
      </c>
      <c r="AB265" s="14"/>
    </row>
    <row r="266" spans="2:28" ht="26.25" customHeight="1" x14ac:dyDescent="0.2">
      <c r="B266" s="6">
        <v>116</v>
      </c>
      <c r="C266" s="47" t="s">
        <v>505</v>
      </c>
      <c r="D266" s="47"/>
      <c r="E266" s="47"/>
      <c r="F266" s="47"/>
      <c r="G266" s="47"/>
      <c r="H266" s="47"/>
      <c r="I266" s="47"/>
      <c r="J266" s="47"/>
      <c r="K266" s="48" t="s">
        <v>89</v>
      </c>
      <c r="L266" s="48"/>
      <c r="M266" s="48"/>
      <c r="N266" s="47" t="s">
        <v>506</v>
      </c>
      <c r="O266" s="47"/>
      <c r="P266" s="47"/>
      <c r="Q266" s="47"/>
      <c r="R266" s="47"/>
      <c r="S266" s="47"/>
      <c r="T266" s="47"/>
      <c r="U266" s="47"/>
      <c r="V266" s="22" t="s">
        <v>38</v>
      </c>
      <c r="W266" s="8">
        <v>1</v>
      </c>
      <c r="X266" s="28">
        <v>149</v>
      </c>
      <c r="Y266" s="28">
        <v>74.5</v>
      </c>
      <c r="Z266" s="28">
        <v>74.5</v>
      </c>
      <c r="AA266" s="10"/>
      <c r="AB266" s="14"/>
    </row>
    <row r="267" spans="2:28" ht="11.45" customHeight="1" x14ac:dyDescent="0.2">
      <c r="B267" s="6">
        <v>117</v>
      </c>
      <c r="C267" s="47" t="s">
        <v>507</v>
      </c>
      <c r="D267" s="47"/>
      <c r="E267" s="47"/>
      <c r="F267" s="47"/>
      <c r="G267" s="47"/>
      <c r="H267" s="47"/>
      <c r="I267" s="47"/>
      <c r="J267" s="47"/>
      <c r="K267" s="52">
        <v>44145</v>
      </c>
      <c r="L267" s="48"/>
      <c r="M267" s="48"/>
      <c r="N267" s="47" t="s">
        <v>508</v>
      </c>
      <c r="O267" s="47"/>
      <c r="P267" s="47"/>
      <c r="Q267" s="47"/>
      <c r="R267" s="47"/>
      <c r="S267" s="47"/>
      <c r="T267" s="47"/>
      <c r="U267" s="47"/>
      <c r="V267" s="22" t="s">
        <v>129</v>
      </c>
      <c r="W267" s="8">
        <v>2</v>
      </c>
      <c r="X267" s="23">
        <v>1078</v>
      </c>
      <c r="Y267" s="15"/>
      <c r="Z267" s="23">
        <v>1078</v>
      </c>
      <c r="AA267" s="10"/>
      <c r="AB267" s="14"/>
    </row>
    <row r="268" spans="2:28" ht="11.45" customHeight="1" x14ac:dyDescent="0.2">
      <c r="B268" s="6">
        <v>118</v>
      </c>
      <c r="C268" s="47" t="s">
        <v>509</v>
      </c>
      <c r="D268" s="47"/>
      <c r="E268" s="47"/>
      <c r="F268" s="47"/>
      <c r="G268" s="47"/>
      <c r="H268" s="47"/>
      <c r="I268" s="47"/>
      <c r="J268" s="47"/>
      <c r="K268" s="52">
        <v>44145</v>
      </c>
      <c r="L268" s="48"/>
      <c r="M268" s="48"/>
      <c r="N268" s="47" t="s">
        <v>510</v>
      </c>
      <c r="O268" s="47"/>
      <c r="P268" s="47"/>
      <c r="Q268" s="47"/>
      <c r="R268" s="47"/>
      <c r="S268" s="47"/>
      <c r="T268" s="47"/>
      <c r="U268" s="47"/>
      <c r="V268" s="22" t="s">
        <v>129</v>
      </c>
      <c r="W268" s="8">
        <v>2</v>
      </c>
      <c r="X268" s="23">
        <v>3916</v>
      </c>
      <c r="Y268" s="15"/>
      <c r="Z268" s="23">
        <v>3916</v>
      </c>
      <c r="AA268" s="10"/>
      <c r="AB268" s="14"/>
    </row>
    <row r="269" spans="2:28" ht="11.45" customHeight="1" x14ac:dyDescent="0.2">
      <c r="B269" s="6">
        <v>119</v>
      </c>
      <c r="C269" s="47" t="s">
        <v>511</v>
      </c>
      <c r="D269" s="47"/>
      <c r="E269" s="47"/>
      <c r="F269" s="47"/>
      <c r="G269" s="47"/>
      <c r="H269" s="47"/>
      <c r="I269" s="47"/>
      <c r="J269" s="47"/>
      <c r="K269" s="48" t="s">
        <v>299</v>
      </c>
      <c r="L269" s="48"/>
      <c r="M269" s="48"/>
      <c r="N269" s="47" t="s">
        <v>512</v>
      </c>
      <c r="O269" s="47"/>
      <c r="P269" s="47"/>
      <c r="Q269" s="47"/>
      <c r="R269" s="47"/>
      <c r="S269" s="47"/>
      <c r="T269" s="47"/>
      <c r="U269" s="47"/>
      <c r="V269" s="22" t="s">
        <v>129</v>
      </c>
      <c r="W269" s="8">
        <v>1</v>
      </c>
      <c r="X269" s="28">
        <v>20</v>
      </c>
      <c r="Y269" s="28">
        <v>1.67</v>
      </c>
      <c r="Z269" s="28">
        <v>18.329999999999998</v>
      </c>
      <c r="AA269" s="13">
        <v>1</v>
      </c>
      <c r="AB269" s="14"/>
    </row>
    <row r="270" spans="2:28" ht="11.45" customHeight="1" x14ac:dyDescent="0.2">
      <c r="B270" s="6">
        <v>120</v>
      </c>
      <c r="C270" s="47" t="s">
        <v>511</v>
      </c>
      <c r="D270" s="47"/>
      <c r="E270" s="47"/>
      <c r="F270" s="47"/>
      <c r="G270" s="47"/>
      <c r="H270" s="47"/>
      <c r="I270" s="47"/>
      <c r="J270" s="47"/>
      <c r="K270" s="48" t="s">
        <v>299</v>
      </c>
      <c r="L270" s="48"/>
      <c r="M270" s="48"/>
      <c r="N270" s="47" t="s">
        <v>512</v>
      </c>
      <c r="O270" s="47"/>
      <c r="P270" s="47"/>
      <c r="Q270" s="47"/>
      <c r="R270" s="47"/>
      <c r="S270" s="47"/>
      <c r="T270" s="47"/>
      <c r="U270" s="47"/>
      <c r="V270" s="22" t="s">
        <v>129</v>
      </c>
      <c r="W270" s="8">
        <v>1</v>
      </c>
      <c r="X270" s="28">
        <v>20</v>
      </c>
      <c r="Y270" s="28">
        <v>1.67</v>
      </c>
      <c r="Z270" s="28">
        <v>18.329999999999998</v>
      </c>
      <c r="AA270" s="13">
        <v>1</v>
      </c>
      <c r="AB270" s="14"/>
    </row>
    <row r="271" spans="2:28" ht="11.45" customHeight="1" x14ac:dyDescent="0.2">
      <c r="B271" s="6">
        <v>121</v>
      </c>
      <c r="C271" s="47" t="s">
        <v>513</v>
      </c>
      <c r="D271" s="47"/>
      <c r="E271" s="47"/>
      <c r="F271" s="47"/>
      <c r="G271" s="47"/>
      <c r="H271" s="47"/>
      <c r="I271" s="47"/>
      <c r="J271" s="47"/>
      <c r="K271" s="48" t="s">
        <v>299</v>
      </c>
      <c r="L271" s="48"/>
      <c r="M271" s="48"/>
      <c r="N271" s="47" t="s">
        <v>514</v>
      </c>
      <c r="O271" s="47"/>
      <c r="P271" s="47"/>
      <c r="Q271" s="47"/>
      <c r="R271" s="47"/>
      <c r="S271" s="47"/>
      <c r="T271" s="47"/>
      <c r="U271" s="47"/>
      <c r="V271" s="22" t="s">
        <v>129</v>
      </c>
      <c r="W271" s="8">
        <v>1</v>
      </c>
      <c r="X271" s="28">
        <v>45</v>
      </c>
      <c r="Y271" s="28">
        <v>3.75</v>
      </c>
      <c r="Z271" s="28">
        <v>41.25</v>
      </c>
      <c r="AA271" s="13">
        <v>1</v>
      </c>
      <c r="AB271" s="14"/>
    </row>
    <row r="272" spans="2:28" ht="11.45" customHeight="1" x14ac:dyDescent="0.2">
      <c r="B272" s="6">
        <v>122</v>
      </c>
      <c r="C272" s="47" t="s">
        <v>515</v>
      </c>
      <c r="D272" s="47"/>
      <c r="E272" s="47"/>
      <c r="F272" s="47"/>
      <c r="G272" s="47"/>
      <c r="H272" s="47"/>
      <c r="I272" s="47"/>
      <c r="J272" s="47"/>
      <c r="K272" s="48" t="s">
        <v>299</v>
      </c>
      <c r="L272" s="48"/>
      <c r="M272" s="48"/>
      <c r="N272" s="47" t="s">
        <v>516</v>
      </c>
      <c r="O272" s="47"/>
      <c r="P272" s="47"/>
      <c r="Q272" s="47"/>
      <c r="R272" s="47"/>
      <c r="S272" s="47"/>
      <c r="T272" s="47"/>
      <c r="U272" s="47"/>
      <c r="V272" s="22" t="s">
        <v>129</v>
      </c>
      <c r="W272" s="8">
        <v>3</v>
      </c>
      <c r="X272" s="28">
        <v>39</v>
      </c>
      <c r="Y272" s="28">
        <v>29.22</v>
      </c>
      <c r="Z272" s="28">
        <v>9.7799999999999994</v>
      </c>
      <c r="AA272" s="13">
        <v>1</v>
      </c>
      <c r="AB272" s="14"/>
    </row>
    <row r="273" spans="2:28" ht="11.45" customHeight="1" x14ac:dyDescent="0.2">
      <c r="B273" s="6">
        <v>123</v>
      </c>
      <c r="C273" s="47" t="s">
        <v>517</v>
      </c>
      <c r="D273" s="47"/>
      <c r="E273" s="47"/>
      <c r="F273" s="47"/>
      <c r="G273" s="47"/>
      <c r="H273" s="47"/>
      <c r="I273" s="47"/>
      <c r="J273" s="47"/>
      <c r="K273" s="48" t="s">
        <v>299</v>
      </c>
      <c r="L273" s="48"/>
      <c r="M273" s="48"/>
      <c r="N273" s="47" t="s">
        <v>516</v>
      </c>
      <c r="O273" s="47"/>
      <c r="P273" s="47"/>
      <c r="Q273" s="47"/>
      <c r="R273" s="47"/>
      <c r="S273" s="47"/>
      <c r="T273" s="47"/>
      <c r="U273" s="47"/>
      <c r="V273" s="22" t="s">
        <v>129</v>
      </c>
      <c r="W273" s="8">
        <v>1</v>
      </c>
      <c r="X273" s="28">
        <v>77</v>
      </c>
      <c r="Y273" s="28">
        <v>57.76</v>
      </c>
      <c r="Z273" s="28">
        <v>19.239999999999998</v>
      </c>
      <c r="AA273" s="13">
        <v>1</v>
      </c>
      <c r="AB273" s="14"/>
    </row>
    <row r="274" spans="2:28" ht="11.45" customHeight="1" x14ac:dyDescent="0.2">
      <c r="B274" s="6">
        <v>124</v>
      </c>
      <c r="C274" s="47" t="s">
        <v>518</v>
      </c>
      <c r="D274" s="47"/>
      <c r="E274" s="47"/>
      <c r="F274" s="47"/>
      <c r="G274" s="47"/>
      <c r="H274" s="47"/>
      <c r="I274" s="47"/>
      <c r="J274" s="47"/>
      <c r="K274" s="48" t="s">
        <v>196</v>
      </c>
      <c r="L274" s="48"/>
      <c r="M274" s="48"/>
      <c r="N274" s="47" t="s">
        <v>519</v>
      </c>
      <c r="O274" s="47"/>
      <c r="P274" s="47"/>
      <c r="Q274" s="47"/>
      <c r="R274" s="47"/>
      <c r="S274" s="47"/>
      <c r="T274" s="47"/>
      <c r="U274" s="47"/>
      <c r="V274" s="22" t="s">
        <v>129</v>
      </c>
      <c r="W274" s="8">
        <v>3</v>
      </c>
      <c r="X274" s="23">
        <v>6960</v>
      </c>
      <c r="Y274" s="15"/>
      <c r="Z274" s="23">
        <v>6960</v>
      </c>
      <c r="AA274" s="10"/>
      <c r="AB274" s="14"/>
    </row>
    <row r="275" spans="2:28" ht="11.45" customHeight="1" x14ac:dyDescent="0.2">
      <c r="B275" s="6">
        <v>125</v>
      </c>
      <c r="C275" s="47" t="s">
        <v>520</v>
      </c>
      <c r="D275" s="47"/>
      <c r="E275" s="47"/>
      <c r="F275" s="47"/>
      <c r="G275" s="47"/>
      <c r="H275" s="47"/>
      <c r="I275" s="47"/>
      <c r="J275" s="47"/>
      <c r="K275" s="48" t="s">
        <v>30</v>
      </c>
      <c r="L275" s="48"/>
      <c r="M275" s="48"/>
      <c r="N275" s="47" t="s">
        <v>409</v>
      </c>
      <c r="O275" s="47"/>
      <c r="P275" s="47"/>
      <c r="Q275" s="47"/>
      <c r="R275" s="47"/>
      <c r="S275" s="47"/>
      <c r="T275" s="47"/>
      <c r="U275" s="47"/>
      <c r="V275" s="22" t="s">
        <v>129</v>
      </c>
      <c r="W275" s="8">
        <v>1</v>
      </c>
      <c r="X275" s="28">
        <v>260</v>
      </c>
      <c r="Y275" s="28">
        <v>194.95</v>
      </c>
      <c r="Z275" s="28">
        <v>65.05</v>
      </c>
      <c r="AA275" s="13">
        <v>5</v>
      </c>
      <c r="AB275" s="14"/>
    </row>
    <row r="276" spans="2:28" ht="11.45" customHeight="1" x14ac:dyDescent="0.2">
      <c r="B276" s="6">
        <v>126</v>
      </c>
      <c r="C276" s="47" t="s">
        <v>521</v>
      </c>
      <c r="D276" s="47"/>
      <c r="E276" s="47"/>
      <c r="F276" s="47"/>
      <c r="G276" s="47"/>
      <c r="H276" s="47"/>
      <c r="I276" s="47"/>
      <c r="J276" s="47"/>
      <c r="K276" s="48" t="s">
        <v>30</v>
      </c>
      <c r="L276" s="48"/>
      <c r="M276" s="48"/>
      <c r="N276" s="47" t="s">
        <v>522</v>
      </c>
      <c r="O276" s="47"/>
      <c r="P276" s="47"/>
      <c r="Q276" s="47"/>
      <c r="R276" s="47"/>
      <c r="S276" s="47"/>
      <c r="T276" s="47"/>
      <c r="U276" s="47"/>
      <c r="V276" s="22" t="s">
        <v>129</v>
      </c>
      <c r="W276" s="8">
        <v>1</v>
      </c>
      <c r="X276" s="28">
        <v>2</v>
      </c>
      <c r="Y276" s="28">
        <v>1.45</v>
      </c>
      <c r="Z276" s="28">
        <v>0.55000000000000004</v>
      </c>
      <c r="AA276" s="13">
        <v>5</v>
      </c>
      <c r="AB276" s="14"/>
    </row>
    <row r="277" spans="2:28" ht="11.45" customHeight="1" x14ac:dyDescent="0.2">
      <c r="B277" s="6">
        <v>127</v>
      </c>
      <c r="C277" s="47" t="s">
        <v>523</v>
      </c>
      <c r="D277" s="47"/>
      <c r="E277" s="47"/>
      <c r="F277" s="47"/>
      <c r="G277" s="47"/>
      <c r="H277" s="47"/>
      <c r="I277" s="47"/>
      <c r="J277" s="47"/>
      <c r="K277" s="48" t="s">
        <v>30</v>
      </c>
      <c r="L277" s="48"/>
      <c r="M277" s="48"/>
      <c r="N277" s="47" t="s">
        <v>524</v>
      </c>
      <c r="O277" s="47"/>
      <c r="P277" s="47"/>
      <c r="Q277" s="47"/>
      <c r="R277" s="47"/>
      <c r="S277" s="47"/>
      <c r="T277" s="47"/>
      <c r="U277" s="47"/>
      <c r="V277" s="22" t="s">
        <v>129</v>
      </c>
      <c r="W277" s="8">
        <v>1</v>
      </c>
      <c r="X277" s="28">
        <v>10</v>
      </c>
      <c r="Y277" s="28">
        <v>7.55</v>
      </c>
      <c r="Z277" s="28">
        <v>2.4500000000000002</v>
      </c>
      <c r="AA277" s="13">
        <v>5</v>
      </c>
      <c r="AB277" s="14"/>
    </row>
    <row r="278" spans="2:28" ht="11.45" customHeight="1" x14ac:dyDescent="0.2">
      <c r="B278" s="6">
        <v>128</v>
      </c>
      <c r="C278" s="49" t="s">
        <v>316</v>
      </c>
      <c r="D278" s="50"/>
      <c r="E278" s="50"/>
      <c r="F278" s="50"/>
      <c r="G278" s="50"/>
      <c r="H278" s="50"/>
      <c r="I278" s="50"/>
      <c r="J278" s="44"/>
      <c r="K278" s="51">
        <v>43173</v>
      </c>
      <c r="L278" s="50"/>
      <c r="M278" s="44"/>
      <c r="N278" s="47" t="s">
        <v>525</v>
      </c>
      <c r="O278" s="47"/>
      <c r="P278" s="47"/>
      <c r="Q278" s="49"/>
      <c r="R278" s="50"/>
      <c r="S278" s="44"/>
      <c r="T278" s="49"/>
      <c r="U278" s="44"/>
      <c r="V278" s="22" t="s">
        <v>129</v>
      </c>
      <c r="W278" s="8">
        <v>1</v>
      </c>
      <c r="X278" s="32">
        <v>354</v>
      </c>
      <c r="Y278" s="33"/>
      <c r="Z278" s="28"/>
      <c r="AA278" s="13">
        <v>5</v>
      </c>
      <c r="AB278" s="14"/>
    </row>
    <row r="279" spans="2:28" ht="11.45" customHeight="1" x14ac:dyDescent="0.2">
      <c r="B279" s="6">
        <v>129</v>
      </c>
      <c r="C279" s="49" t="s">
        <v>526</v>
      </c>
      <c r="D279" s="50"/>
      <c r="E279" s="50"/>
      <c r="F279" s="50"/>
      <c r="G279" s="50"/>
      <c r="H279" s="50"/>
      <c r="I279" s="50"/>
      <c r="J279" s="44"/>
      <c r="K279" s="51">
        <v>43329</v>
      </c>
      <c r="L279" s="50"/>
      <c r="M279" s="44"/>
      <c r="N279" s="47" t="s">
        <v>527</v>
      </c>
      <c r="O279" s="47"/>
      <c r="P279" s="47"/>
      <c r="Q279" s="49"/>
      <c r="R279" s="50"/>
      <c r="S279" s="44"/>
      <c r="T279" s="49"/>
      <c r="U279" s="44"/>
      <c r="V279" s="22" t="s">
        <v>129</v>
      </c>
      <c r="W279" s="8">
        <v>120</v>
      </c>
      <c r="X279" s="32">
        <v>1980</v>
      </c>
      <c r="Y279" s="33"/>
      <c r="Z279" s="28"/>
      <c r="AA279" s="13">
        <v>1</v>
      </c>
      <c r="AB279" s="14"/>
    </row>
    <row r="280" spans="2:28" ht="11.45" customHeight="1" x14ac:dyDescent="0.2">
      <c r="B280" s="6">
        <v>130</v>
      </c>
      <c r="C280" s="49" t="s">
        <v>526</v>
      </c>
      <c r="D280" s="50"/>
      <c r="E280" s="50"/>
      <c r="F280" s="50"/>
      <c r="G280" s="50"/>
      <c r="H280" s="50"/>
      <c r="I280" s="50"/>
      <c r="J280" s="44"/>
      <c r="K280" s="51">
        <v>43329</v>
      </c>
      <c r="L280" s="50"/>
      <c r="M280" s="44"/>
      <c r="N280" s="47" t="s">
        <v>528</v>
      </c>
      <c r="O280" s="47"/>
      <c r="P280" s="47"/>
      <c r="Q280" s="49"/>
      <c r="R280" s="50"/>
      <c r="S280" s="44"/>
      <c r="T280" s="49"/>
      <c r="U280" s="44"/>
      <c r="V280" s="22" t="s">
        <v>129</v>
      </c>
      <c r="W280" s="8">
        <v>3</v>
      </c>
      <c r="X280" s="32">
        <v>75</v>
      </c>
      <c r="Y280" s="33"/>
      <c r="Z280" s="28"/>
      <c r="AA280" s="13">
        <v>1</v>
      </c>
      <c r="AB280" s="14"/>
    </row>
    <row r="281" spans="2:28" ht="11.45" customHeight="1" x14ac:dyDescent="0.2">
      <c r="B281" s="6">
        <v>131</v>
      </c>
      <c r="C281" s="49" t="s">
        <v>529</v>
      </c>
      <c r="D281" s="50"/>
      <c r="E281" s="50"/>
      <c r="F281" s="50"/>
      <c r="G281" s="50"/>
      <c r="H281" s="50"/>
      <c r="I281" s="50"/>
      <c r="J281" s="44"/>
      <c r="K281" s="51">
        <v>43375</v>
      </c>
      <c r="L281" s="50"/>
      <c r="M281" s="44"/>
      <c r="N281" s="47" t="s">
        <v>454</v>
      </c>
      <c r="O281" s="47"/>
      <c r="P281" s="47"/>
      <c r="Q281" s="49"/>
      <c r="R281" s="50"/>
      <c r="S281" s="44"/>
      <c r="T281" s="49"/>
      <c r="U281" s="44"/>
      <c r="V281" s="22" t="s">
        <v>129</v>
      </c>
      <c r="W281" s="8">
        <v>1</v>
      </c>
      <c r="X281" s="32">
        <v>109</v>
      </c>
      <c r="Y281" s="33"/>
      <c r="Z281" s="28"/>
      <c r="AA281" s="13">
        <v>1</v>
      </c>
      <c r="AB281" s="14"/>
    </row>
    <row r="282" spans="2:28" ht="11.45" customHeight="1" x14ac:dyDescent="0.2">
      <c r="B282" s="6">
        <v>132</v>
      </c>
      <c r="C282" s="47" t="s">
        <v>530</v>
      </c>
      <c r="D282" s="47"/>
      <c r="E282" s="47"/>
      <c r="F282" s="47"/>
      <c r="G282" s="47"/>
      <c r="H282" s="47"/>
      <c r="I282" s="47"/>
      <c r="J282" s="47"/>
      <c r="K282" s="52">
        <v>42339</v>
      </c>
      <c r="L282" s="48"/>
      <c r="M282" s="48"/>
      <c r="N282" s="47" t="s">
        <v>525</v>
      </c>
      <c r="O282" s="47"/>
      <c r="P282" s="47"/>
      <c r="Q282" s="47"/>
      <c r="R282" s="47"/>
      <c r="S282" s="47"/>
      <c r="T282" s="47"/>
      <c r="U282" s="47"/>
      <c r="V282" s="22" t="s">
        <v>129</v>
      </c>
      <c r="W282" s="8">
        <v>1</v>
      </c>
      <c r="X282" s="28">
        <v>63</v>
      </c>
      <c r="Y282" s="28">
        <v>47.75</v>
      </c>
      <c r="Z282" s="28">
        <v>15.25</v>
      </c>
      <c r="AA282" s="13">
        <v>5</v>
      </c>
      <c r="AB282" s="14"/>
    </row>
    <row r="283" spans="2:28" ht="11.45" customHeight="1" x14ac:dyDescent="0.2">
      <c r="B283" s="16" t="s">
        <v>23</v>
      </c>
      <c r="C283" s="46" t="s">
        <v>24</v>
      </c>
      <c r="D283" s="46"/>
      <c r="E283" s="46"/>
      <c r="F283" s="46"/>
      <c r="G283" s="46"/>
      <c r="H283" s="46"/>
      <c r="I283" s="46"/>
      <c r="J283" s="46"/>
      <c r="K283" s="46" t="s">
        <v>24</v>
      </c>
      <c r="L283" s="46"/>
      <c r="M283" s="46"/>
      <c r="N283" s="46" t="s">
        <v>24</v>
      </c>
      <c r="O283" s="46"/>
      <c r="P283" s="46"/>
      <c r="Q283" s="46" t="s">
        <v>24</v>
      </c>
      <c r="R283" s="46"/>
      <c r="S283" s="46"/>
      <c r="T283" s="46" t="s">
        <v>24</v>
      </c>
      <c r="U283" s="46"/>
      <c r="V283" s="17" t="s">
        <v>24</v>
      </c>
      <c r="W283" s="18">
        <v>430</v>
      </c>
      <c r="X283" s="24" t="s">
        <v>531</v>
      </c>
      <c r="Y283" s="24">
        <v>20634.810000000001</v>
      </c>
      <c r="Z283" s="24">
        <v>72296.34</v>
      </c>
      <c r="AA283" s="17"/>
      <c r="AB283" s="21" t="s">
        <v>24</v>
      </c>
    </row>
    <row r="284" spans="2:28" ht="11.45" customHeight="1" x14ac:dyDescent="0.2">
      <c r="B284" s="82" t="s">
        <v>644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4"/>
      <c r="X284" s="24"/>
      <c r="Y284" s="24"/>
      <c r="Z284" s="24"/>
      <c r="AA284" s="17"/>
      <c r="AB284" s="26"/>
    </row>
    <row r="285" spans="2:28" ht="11.45" customHeight="1" x14ac:dyDescent="0.2">
      <c r="B285" s="6">
        <v>1</v>
      </c>
      <c r="C285" s="47" t="s">
        <v>532</v>
      </c>
      <c r="D285" s="47"/>
      <c r="E285" s="47"/>
      <c r="F285" s="47"/>
      <c r="G285" s="47"/>
      <c r="H285" s="47"/>
      <c r="I285" s="47"/>
      <c r="J285" s="47"/>
      <c r="K285" s="48" t="s">
        <v>533</v>
      </c>
      <c r="L285" s="48"/>
      <c r="M285" s="48"/>
      <c r="N285" s="47" t="s">
        <v>534</v>
      </c>
      <c r="O285" s="47"/>
      <c r="P285" s="47"/>
      <c r="Q285" s="47"/>
      <c r="R285" s="47"/>
      <c r="S285" s="47"/>
      <c r="T285" s="47"/>
      <c r="U285" s="47"/>
      <c r="V285" s="22" t="s">
        <v>38</v>
      </c>
      <c r="W285" s="8">
        <v>2</v>
      </c>
      <c r="X285" s="28">
        <v>66</v>
      </c>
      <c r="Y285" s="15"/>
      <c r="Z285" s="28">
        <v>66</v>
      </c>
      <c r="AA285" s="10"/>
      <c r="AB285" s="14"/>
    </row>
    <row r="286" spans="2:28" ht="11.45" customHeight="1" x14ac:dyDescent="0.2">
      <c r="B286" s="6">
        <v>2</v>
      </c>
      <c r="C286" s="47" t="s">
        <v>535</v>
      </c>
      <c r="D286" s="47"/>
      <c r="E286" s="47"/>
      <c r="F286" s="47"/>
      <c r="G286" s="47"/>
      <c r="H286" s="47"/>
      <c r="I286" s="47"/>
      <c r="J286" s="47"/>
      <c r="K286" s="48" t="s">
        <v>533</v>
      </c>
      <c r="L286" s="48"/>
      <c r="M286" s="48"/>
      <c r="N286" s="47" t="s">
        <v>536</v>
      </c>
      <c r="O286" s="47"/>
      <c r="P286" s="47"/>
      <c r="Q286" s="47"/>
      <c r="R286" s="47"/>
      <c r="S286" s="47"/>
      <c r="T286" s="47"/>
      <c r="U286" s="47"/>
      <c r="V286" s="22" t="s">
        <v>38</v>
      </c>
      <c r="W286" s="8">
        <v>18</v>
      </c>
      <c r="X286" s="28">
        <v>118.8</v>
      </c>
      <c r="Y286" s="15"/>
      <c r="Z286" s="28">
        <v>118.8</v>
      </c>
      <c r="AA286" s="10"/>
      <c r="AB286" s="14"/>
    </row>
    <row r="287" spans="2:28" ht="11.45" customHeight="1" x14ac:dyDescent="0.2">
      <c r="B287" s="6">
        <v>3</v>
      </c>
      <c r="C287" s="47" t="s">
        <v>537</v>
      </c>
      <c r="D287" s="47"/>
      <c r="E287" s="47"/>
      <c r="F287" s="47"/>
      <c r="G287" s="47"/>
      <c r="H287" s="47"/>
      <c r="I287" s="47"/>
      <c r="J287" s="47"/>
      <c r="K287" s="48" t="s">
        <v>533</v>
      </c>
      <c r="L287" s="48"/>
      <c r="M287" s="48"/>
      <c r="N287" s="47" t="s">
        <v>538</v>
      </c>
      <c r="O287" s="47"/>
      <c r="P287" s="47"/>
      <c r="Q287" s="47"/>
      <c r="R287" s="47"/>
      <c r="S287" s="47"/>
      <c r="T287" s="47"/>
      <c r="U287" s="47"/>
      <c r="V287" s="22" t="s">
        <v>38</v>
      </c>
      <c r="W287" s="8">
        <v>1</v>
      </c>
      <c r="X287" s="28">
        <v>71.5</v>
      </c>
      <c r="Y287" s="15"/>
      <c r="Z287" s="28">
        <v>71.5</v>
      </c>
      <c r="AA287" s="10"/>
      <c r="AB287" s="14"/>
    </row>
    <row r="288" spans="2:28" ht="11.45" customHeight="1" x14ac:dyDescent="0.2">
      <c r="B288" s="6">
        <v>4</v>
      </c>
      <c r="C288" s="47" t="s">
        <v>539</v>
      </c>
      <c r="D288" s="47"/>
      <c r="E288" s="47"/>
      <c r="F288" s="47"/>
      <c r="G288" s="47"/>
      <c r="H288" s="47"/>
      <c r="I288" s="47"/>
      <c r="J288" s="47"/>
      <c r="K288" s="48" t="s">
        <v>533</v>
      </c>
      <c r="L288" s="48"/>
      <c r="M288" s="48"/>
      <c r="N288" s="47" t="s">
        <v>540</v>
      </c>
      <c r="O288" s="47"/>
      <c r="P288" s="47"/>
      <c r="Q288" s="47"/>
      <c r="R288" s="47"/>
      <c r="S288" s="47"/>
      <c r="T288" s="47"/>
      <c r="U288" s="47"/>
      <c r="V288" s="22" t="s">
        <v>38</v>
      </c>
      <c r="W288" s="8">
        <v>1</v>
      </c>
      <c r="X288" s="28">
        <v>59.7</v>
      </c>
      <c r="Y288" s="15"/>
      <c r="Z288" s="28">
        <v>59.7</v>
      </c>
      <c r="AA288" s="10"/>
      <c r="AB288" s="14"/>
    </row>
    <row r="289" spans="2:28" ht="11.45" customHeight="1" x14ac:dyDescent="0.2">
      <c r="B289" s="6">
        <v>5</v>
      </c>
      <c r="C289" s="47" t="s">
        <v>541</v>
      </c>
      <c r="D289" s="47"/>
      <c r="E289" s="47"/>
      <c r="F289" s="47"/>
      <c r="G289" s="47"/>
      <c r="H289" s="47"/>
      <c r="I289" s="47"/>
      <c r="J289" s="47"/>
      <c r="K289" s="48" t="s">
        <v>533</v>
      </c>
      <c r="L289" s="48"/>
      <c r="M289" s="48"/>
      <c r="N289" s="47" t="s">
        <v>456</v>
      </c>
      <c r="O289" s="47"/>
      <c r="P289" s="47"/>
      <c r="Q289" s="47"/>
      <c r="R289" s="47"/>
      <c r="S289" s="47"/>
      <c r="T289" s="47"/>
      <c r="U289" s="47"/>
      <c r="V289" s="22" t="s">
        <v>38</v>
      </c>
      <c r="W289" s="8">
        <v>23</v>
      </c>
      <c r="X289" s="28">
        <v>391</v>
      </c>
      <c r="Y289" s="15"/>
      <c r="Z289" s="28">
        <v>391</v>
      </c>
      <c r="AA289" s="10"/>
      <c r="AB289" s="14"/>
    </row>
    <row r="290" spans="2:28" ht="11.45" customHeight="1" x14ac:dyDescent="0.2">
      <c r="B290" s="6">
        <v>6</v>
      </c>
      <c r="C290" s="47" t="s">
        <v>542</v>
      </c>
      <c r="D290" s="47"/>
      <c r="E290" s="47"/>
      <c r="F290" s="47"/>
      <c r="G290" s="47"/>
      <c r="H290" s="47"/>
      <c r="I290" s="47"/>
      <c r="J290" s="47"/>
      <c r="K290" s="48" t="s">
        <v>533</v>
      </c>
      <c r="L290" s="48"/>
      <c r="M290" s="48"/>
      <c r="N290" s="47" t="s">
        <v>543</v>
      </c>
      <c r="O290" s="47"/>
      <c r="P290" s="47"/>
      <c r="Q290" s="47"/>
      <c r="R290" s="47"/>
      <c r="S290" s="47"/>
      <c r="T290" s="47"/>
      <c r="U290" s="47"/>
      <c r="V290" s="22" t="s">
        <v>38</v>
      </c>
      <c r="W290" s="8">
        <v>30</v>
      </c>
      <c r="X290" s="28">
        <v>600</v>
      </c>
      <c r="Y290" s="15"/>
      <c r="Z290" s="28">
        <v>600</v>
      </c>
      <c r="AA290" s="10"/>
      <c r="AB290" s="14"/>
    </row>
    <row r="291" spans="2:28" ht="11.45" customHeight="1" x14ac:dyDescent="0.2">
      <c r="B291" s="6">
        <v>7</v>
      </c>
      <c r="C291" s="47" t="s">
        <v>544</v>
      </c>
      <c r="D291" s="47"/>
      <c r="E291" s="47"/>
      <c r="F291" s="47"/>
      <c r="G291" s="47"/>
      <c r="H291" s="47"/>
      <c r="I291" s="47"/>
      <c r="J291" s="47"/>
      <c r="K291" s="48" t="s">
        <v>241</v>
      </c>
      <c r="L291" s="48"/>
      <c r="M291" s="48"/>
      <c r="N291" s="47" t="s">
        <v>545</v>
      </c>
      <c r="O291" s="47"/>
      <c r="P291" s="47"/>
      <c r="Q291" s="47"/>
      <c r="R291" s="47"/>
      <c r="S291" s="47"/>
      <c r="T291" s="47"/>
      <c r="U291" s="47"/>
      <c r="V291" s="22" t="s">
        <v>38</v>
      </c>
      <c r="W291" s="8">
        <v>40</v>
      </c>
      <c r="X291" s="28">
        <v>680</v>
      </c>
      <c r="Y291" s="28">
        <v>396.4</v>
      </c>
      <c r="Z291" s="28">
        <v>283.60000000000002</v>
      </c>
      <c r="AA291" s="13">
        <v>3</v>
      </c>
      <c r="AB291" s="14"/>
    </row>
    <row r="292" spans="2:28" ht="11.45" customHeight="1" x14ac:dyDescent="0.2">
      <c r="B292" s="6">
        <v>8</v>
      </c>
      <c r="C292" s="47" t="s">
        <v>546</v>
      </c>
      <c r="D292" s="47"/>
      <c r="E292" s="47"/>
      <c r="F292" s="47"/>
      <c r="G292" s="47"/>
      <c r="H292" s="47"/>
      <c r="I292" s="47"/>
      <c r="J292" s="47"/>
      <c r="K292" s="48" t="s">
        <v>533</v>
      </c>
      <c r="L292" s="48"/>
      <c r="M292" s="48"/>
      <c r="N292" s="47" t="s">
        <v>547</v>
      </c>
      <c r="O292" s="47"/>
      <c r="P292" s="47"/>
      <c r="Q292" s="47"/>
      <c r="R292" s="47"/>
      <c r="S292" s="47"/>
      <c r="T292" s="47"/>
      <c r="U292" s="47"/>
      <c r="V292" s="22" t="s">
        <v>38</v>
      </c>
      <c r="W292" s="8">
        <v>30</v>
      </c>
      <c r="X292" s="28">
        <v>600</v>
      </c>
      <c r="Y292" s="15"/>
      <c r="Z292" s="28">
        <v>600</v>
      </c>
      <c r="AA292" s="10"/>
      <c r="AB292" s="14"/>
    </row>
    <row r="293" spans="2:28" ht="11.45" customHeight="1" x14ac:dyDescent="0.2">
      <c r="B293" s="16" t="s">
        <v>23</v>
      </c>
      <c r="C293" s="46" t="s">
        <v>24</v>
      </c>
      <c r="D293" s="46"/>
      <c r="E293" s="46"/>
      <c r="F293" s="46"/>
      <c r="G293" s="46"/>
      <c r="H293" s="46"/>
      <c r="I293" s="46"/>
      <c r="J293" s="46"/>
      <c r="K293" s="46" t="s">
        <v>24</v>
      </c>
      <c r="L293" s="46"/>
      <c r="M293" s="46"/>
      <c r="N293" s="46" t="s">
        <v>24</v>
      </c>
      <c r="O293" s="46"/>
      <c r="P293" s="46"/>
      <c r="Q293" s="46" t="s">
        <v>24</v>
      </c>
      <c r="R293" s="46"/>
      <c r="S293" s="46"/>
      <c r="T293" s="46" t="s">
        <v>24</v>
      </c>
      <c r="U293" s="46"/>
      <c r="V293" s="17" t="s">
        <v>24</v>
      </c>
      <c r="W293" s="18">
        <v>145</v>
      </c>
      <c r="X293" s="24">
        <v>2587</v>
      </c>
      <c r="Y293" s="34">
        <v>396.4</v>
      </c>
      <c r="Z293" s="24">
        <v>2190.6</v>
      </c>
      <c r="AA293" s="17"/>
      <c r="AB293" s="21" t="s">
        <v>24</v>
      </c>
    </row>
    <row r="294" spans="2:28" ht="11.45" customHeight="1" x14ac:dyDescent="0.2">
      <c r="B294" s="82" t="s">
        <v>645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4"/>
      <c r="X294" s="24"/>
      <c r="Y294" s="34"/>
      <c r="Z294" s="24"/>
      <c r="AA294" s="17"/>
      <c r="AB294" s="26"/>
    </row>
    <row r="295" spans="2:28" ht="11.45" customHeight="1" x14ac:dyDescent="0.2">
      <c r="B295" s="6">
        <v>1</v>
      </c>
      <c r="C295" s="47" t="s">
        <v>548</v>
      </c>
      <c r="D295" s="47"/>
      <c r="E295" s="47"/>
      <c r="F295" s="47"/>
      <c r="G295" s="47"/>
      <c r="H295" s="47"/>
      <c r="I295" s="47"/>
      <c r="J295" s="47"/>
      <c r="K295" s="48" t="s">
        <v>549</v>
      </c>
      <c r="L295" s="48"/>
      <c r="M295" s="48"/>
      <c r="N295" s="47" t="s">
        <v>550</v>
      </c>
      <c r="O295" s="47"/>
      <c r="P295" s="47"/>
      <c r="Q295" s="47"/>
      <c r="R295" s="47"/>
      <c r="S295" s="47"/>
      <c r="T295" s="47"/>
      <c r="U295" s="47"/>
      <c r="V295" s="22" t="s">
        <v>129</v>
      </c>
      <c r="W295" s="8">
        <v>2</v>
      </c>
      <c r="X295" s="28">
        <v>36</v>
      </c>
      <c r="Y295" s="15"/>
      <c r="Z295" s="28">
        <v>36</v>
      </c>
      <c r="AA295" s="10"/>
      <c r="AB295" s="14"/>
    </row>
    <row r="296" spans="2:28" ht="11.45" customHeight="1" x14ac:dyDescent="0.2">
      <c r="B296" s="6">
        <v>2</v>
      </c>
      <c r="C296" s="47" t="s">
        <v>551</v>
      </c>
      <c r="D296" s="47"/>
      <c r="E296" s="47"/>
      <c r="F296" s="47"/>
      <c r="G296" s="47"/>
      <c r="H296" s="47"/>
      <c r="I296" s="47"/>
      <c r="J296" s="47"/>
      <c r="K296" s="48" t="s">
        <v>549</v>
      </c>
      <c r="L296" s="48"/>
      <c r="M296" s="48"/>
      <c r="N296" s="47" t="s">
        <v>550</v>
      </c>
      <c r="O296" s="47"/>
      <c r="P296" s="47"/>
      <c r="Q296" s="47"/>
      <c r="R296" s="47"/>
      <c r="S296" s="47"/>
      <c r="T296" s="47"/>
      <c r="U296" s="47"/>
      <c r="V296" s="22" t="s">
        <v>129</v>
      </c>
      <c r="W296" s="8">
        <v>1</v>
      </c>
      <c r="X296" s="28">
        <v>35.619999999999997</v>
      </c>
      <c r="Y296" s="15"/>
      <c r="Z296" s="28">
        <v>35.619999999999997</v>
      </c>
      <c r="AA296" s="10"/>
      <c r="AB296" s="14"/>
    </row>
    <row r="297" spans="2:28" ht="11.45" customHeight="1" x14ac:dyDescent="0.2">
      <c r="B297" s="6">
        <v>3</v>
      </c>
      <c r="C297" s="47" t="s">
        <v>552</v>
      </c>
      <c r="D297" s="47"/>
      <c r="E297" s="47"/>
      <c r="F297" s="47"/>
      <c r="G297" s="47"/>
      <c r="H297" s="47"/>
      <c r="I297" s="47"/>
      <c r="J297" s="47"/>
      <c r="K297" s="48" t="s">
        <v>549</v>
      </c>
      <c r="L297" s="48"/>
      <c r="M297" s="48"/>
      <c r="N297" s="47" t="s">
        <v>550</v>
      </c>
      <c r="O297" s="47"/>
      <c r="P297" s="47"/>
      <c r="Q297" s="47"/>
      <c r="R297" s="47"/>
      <c r="S297" s="47"/>
      <c r="T297" s="47"/>
      <c r="U297" s="47"/>
      <c r="V297" s="22" t="s">
        <v>129</v>
      </c>
      <c r="W297" s="8">
        <v>2</v>
      </c>
      <c r="X297" s="28">
        <v>49.98</v>
      </c>
      <c r="Y297" s="15"/>
      <c r="Z297" s="28">
        <v>49.98</v>
      </c>
      <c r="AA297" s="10"/>
      <c r="AB297" s="14"/>
    </row>
    <row r="298" spans="2:28" ht="11.45" customHeight="1" x14ac:dyDescent="0.2">
      <c r="B298" s="6">
        <v>4</v>
      </c>
      <c r="C298" s="47" t="s">
        <v>553</v>
      </c>
      <c r="D298" s="47"/>
      <c r="E298" s="47"/>
      <c r="F298" s="47"/>
      <c r="G298" s="47"/>
      <c r="H298" s="47"/>
      <c r="I298" s="47"/>
      <c r="J298" s="47"/>
      <c r="K298" s="48" t="s">
        <v>549</v>
      </c>
      <c r="L298" s="48"/>
      <c r="M298" s="48"/>
      <c r="N298" s="47" t="s">
        <v>550</v>
      </c>
      <c r="O298" s="47"/>
      <c r="P298" s="47"/>
      <c r="Q298" s="47"/>
      <c r="R298" s="47"/>
      <c r="S298" s="47"/>
      <c r="T298" s="47"/>
      <c r="U298" s="47"/>
      <c r="V298" s="22" t="s">
        <v>129</v>
      </c>
      <c r="W298" s="8">
        <v>2</v>
      </c>
      <c r="X298" s="28">
        <v>69.98</v>
      </c>
      <c r="Y298" s="15"/>
      <c r="Z298" s="28">
        <v>69.98</v>
      </c>
      <c r="AA298" s="10"/>
      <c r="AB298" s="14"/>
    </row>
    <row r="299" spans="2:28" ht="11.45" customHeight="1" x14ac:dyDescent="0.2">
      <c r="B299" s="6">
        <v>5</v>
      </c>
      <c r="C299" s="47" t="s">
        <v>554</v>
      </c>
      <c r="D299" s="47"/>
      <c r="E299" s="47"/>
      <c r="F299" s="47"/>
      <c r="G299" s="47"/>
      <c r="H299" s="47"/>
      <c r="I299" s="47"/>
      <c r="J299" s="47"/>
      <c r="K299" s="48" t="s">
        <v>549</v>
      </c>
      <c r="L299" s="48"/>
      <c r="M299" s="48"/>
      <c r="N299" s="47" t="s">
        <v>550</v>
      </c>
      <c r="O299" s="47"/>
      <c r="P299" s="47"/>
      <c r="Q299" s="47"/>
      <c r="R299" s="47"/>
      <c r="S299" s="47"/>
      <c r="T299" s="47"/>
      <c r="U299" s="47"/>
      <c r="V299" s="22" t="s">
        <v>129</v>
      </c>
      <c r="W299" s="8">
        <v>1</v>
      </c>
      <c r="X299" s="28">
        <v>39.450000000000003</v>
      </c>
      <c r="Y299" s="15"/>
      <c r="Z299" s="28">
        <v>39.450000000000003</v>
      </c>
      <c r="AA299" s="10"/>
      <c r="AB299" s="14"/>
    </row>
    <row r="300" spans="2:28" ht="11.45" customHeight="1" x14ac:dyDescent="0.2">
      <c r="B300" s="6">
        <v>6</v>
      </c>
      <c r="C300" s="47" t="s">
        <v>555</v>
      </c>
      <c r="D300" s="47"/>
      <c r="E300" s="47"/>
      <c r="F300" s="47"/>
      <c r="G300" s="47"/>
      <c r="H300" s="47"/>
      <c r="I300" s="47"/>
      <c r="J300" s="47"/>
      <c r="K300" s="48" t="s">
        <v>30</v>
      </c>
      <c r="L300" s="48"/>
      <c r="M300" s="48"/>
      <c r="N300" s="47" t="s">
        <v>556</v>
      </c>
      <c r="O300" s="47"/>
      <c r="P300" s="47"/>
      <c r="Q300" s="47"/>
      <c r="R300" s="47"/>
      <c r="S300" s="47"/>
      <c r="T300" s="47"/>
      <c r="U300" s="47"/>
      <c r="V300" s="22" t="s">
        <v>129</v>
      </c>
      <c r="W300" s="8">
        <v>3</v>
      </c>
      <c r="X300" s="28">
        <v>20</v>
      </c>
      <c r="Y300" s="28">
        <v>16.920000000000002</v>
      </c>
      <c r="Z300" s="28">
        <v>3.08</v>
      </c>
      <c r="AA300" s="13">
        <v>5</v>
      </c>
      <c r="AB300" s="14"/>
    </row>
    <row r="301" spans="2:28" ht="11.45" customHeight="1" x14ac:dyDescent="0.2">
      <c r="B301" s="6">
        <v>7</v>
      </c>
      <c r="C301" s="47" t="s">
        <v>557</v>
      </c>
      <c r="D301" s="47"/>
      <c r="E301" s="47"/>
      <c r="F301" s="47"/>
      <c r="G301" s="47"/>
      <c r="H301" s="47"/>
      <c r="I301" s="47"/>
      <c r="J301" s="47"/>
      <c r="K301" s="48" t="s">
        <v>30</v>
      </c>
      <c r="L301" s="48"/>
      <c r="M301" s="48"/>
      <c r="N301" s="47" t="s">
        <v>558</v>
      </c>
      <c r="O301" s="47"/>
      <c r="P301" s="47"/>
      <c r="Q301" s="47"/>
      <c r="R301" s="47"/>
      <c r="S301" s="47"/>
      <c r="T301" s="47"/>
      <c r="U301" s="47"/>
      <c r="V301" s="22" t="s">
        <v>129</v>
      </c>
      <c r="W301" s="8">
        <v>1</v>
      </c>
      <c r="X301" s="28">
        <v>20</v>
      </c>
      <c r="Y301" s="28">
        <v>17.920000000000002</v>
      </c>
      <c r="Z301" s="28">
        <v>2.08</v>
      </c>
      <c r="AA301" s="13">
        <v>5</v>
      </c>
      <c r="AB301" s="14"/>
    </row>
    <row r="302" spans="2:28" ht="11.45" customHeight="1" x14ac:dyDescent="0.2">
      <c r="B302" s="6">
        <v>8</v>
      </c>
      <c r="C302" s="47" t="s">
        <v>559</v>
      </c>
      <c r="D302" s="47"/>
      <c r="E302" s="47"/>
      <c r="F302" s="47"/>
      <c r="G302" s="47"/>
      <c r="H302" s="47"/>
      <c r="I302" s="47"/>
      <c r="J302" s="47"/>
      <c r="K302" s="48" t="s">
        <v>549</v>
      </c>
      <c r="L302" s="48"/>
      <c r="M302" s="48"/>
      <c r="N302" s="47" t="s">
        <v>550</v>
      </c>
      <c r="O302" s="47"/>
      <c r="P302" s="47"/>
      <c r="Q302" s="47"/>
      <c r="R302" s="47"/>
      <c r="S302" s="47"/>
      <c r="T302" s="47"/>
      <c r="U302" s="47"/>
      <c r="V302" s="22" t="s">
        <v>129</v>
      </c>
      <c r="W302" s="8">
        <v>1</v>
      </c>
      <c r="X302" s="28">
        <v>41.68</v>
      </c>
      <c r="Y302" s="15"/>
      <c r="Z302" s="28">
        <v>41.68</v>
      </c>
      <c r="AA302" s="10"/>
      <c r="AB302" s="14"/>
    </row>
    <row r="303" spans="2:28" ht="11.45" customHeight="1" x14ac:dyDescent="0.2">
      <c r="B303" s="6">
        <v>9</v>
      </c>
      <c r="C303" s="47" t="s">
        <v>560</v>
      </c>
      <c r="D303" s="47"/>
      <c r="E303" s="47"/>
      <c r="F303" s="47"/>
      <c r="G303" s="47"/>
      <c r="H303" s="47"/>
      <c r="I303" s="47"/>
      <c r="J303" s="47"/>
      <c r="K303" s="48" t="s">
        <v>549</v>
      </c>
      <c r="L303" s="48"/>
      <c r="M303" s="48"/>
      <c r="N303" s="47" t="s">
        <v>550</v>
      </c>
      <c r="O303" s="47"/>
      <c r="P303" s="47"/>
      <c r="Q303" s="47"/>
      <c r="R303" s="47"/>
      <c r="S303" s="47"/>
      <c r="T303" s="47"/>
      <c r="U303" s="47"/>
      <c r="V303" s="22" t="s">
        <v>129</v>
      </c>
      <c r="W303" s="8">
        <v>2</v>
      </c>
      <c r="X303" s="28">
        <v>28.34</v>
      </c>
      <c r="Y303" s="15"/>
      <c r="Z303" s="28">
        <v>28.34</v>
      </c>
      <c r="AA303" s="10"/>
      <c r="AB303" s="14"/>
    </row>
    <row r="304" spans="2:28" ht="11.45" customHeight="1" x14ac:dyDescent="0.2">
      <c r="B304" s="6">
        <v>10</v>
      </c>
      <c r="C304" s="47" t="s">
        <v>561</v>
      </c>
      <c r="D304" s="47"/>
      <c r="E304" s="47"/>
      <c r="F304" s="47"/>
      <c r="G304" s="47"/>
      <c r="H304" s="47"/>
      <c r="I304" s="47"/>
      <c r="J304" s="47"/>
      <c r="K304" s="48" t="s">
        <v>30</v>
      </c>
      <c r="L304" s="48"/>
      <c r="M304" s="48"/>
      <c r="N304" s="47" t="s">
        <v>562</v>
      </c>
      <c r="O304" s="47"/>
      <c r="P304" s="47"/>
      <c r="Q304" s="47"/>
      <c r="R304" s="47"/>
      <c r="S304" s="47"/>
      <c r="T304" s="47"/>
      <c r="U304" s="47"/>
      <c r="V304" s="22" t="s">
        <v>129</v>
      </c>
      <c r="W304" s="8">
        <v>16</v>
      </c>
      <c r="X304" s="28">
        <v>723.36</v>
      </c>
      <c r="Y304" s="28">
        <v>649.67999999999995</v>
      </c>
      <c r="Z304" s="28">
        <v>73.680000000000007</v>
      </c>
      <c r="AA304" s="13">
        <v>5</v>
      </c>
      <c r="AB304" s="14"/>
    </row>
    <row r="305" spans="2:28" ht="11.45" customHeight="1" x14ac:dyDescent="0.2">
      <c r="B305" s="6">
        <v>11</v>
      </c>
      <c r="C305" s="47" t="s">
        <v>563</v>
      </c>
      <c r="D305" s="47"/>
      <c r="E305" s="47"/>
      <c r="F305" s="47"/>
      <c r="G305" s="47"/>
      <c r="H305" s="47"/>
      <c r="I305" s="47"/>
      <c r="J305" s="47"/>
      <c r="K305" s="48" t="s">
        <v>30</v>
      </c>
      <c r="L305" s="48"/>
      <c r="M305" s="48"/>
      <c r="N305" s="47" t="s">
        <v>564</v>
      </c>
      <c r="O305" s="47"/>
      <c r="P305" s="47"/>
      <c r="Q305" s="47"/>
      <c r="R305" s="47"/>
      <c r="S305" s="47"/>
      <c r="T305" s="47"/>
      <c r="U305" s="47"/>
      <c r="V305" s="22" t="s">
        <v>129</v>
      </c>
      <c r="W305" s="8">
        <v>16</v>
      </c>
      <c r="X305" s="28">
        <v>395.2</v>
      </c>
      <c r="Y305" s="28">
        <v>355.04</v>
      </c>
      <c r="Z305" s="28">
        <v>40.159999999999997</v>
      </c>
      <c r="AA305" s="13">
        <v>5</v>
      </c>
      <c r="AB305" s="14"/>
    </row>
    <row r="306" spans="2:28" ht="11.45" customHeight="1" x14ac:dyDescent="0.2">
      <c r="B306" s="6">
        <v>12</v>
      </c>
      <c r="C306" s="47" t="s">
        <v>565</v>
      </c>
      <c r="D306" s="47"/>
      <c r="E306" s="47"/>
      <c r="F306" s="47"/>
      <c r="G306" s="47"/>
      <c r="H306" s="47"/>
      <c r="I306" s="47"/>
      <c r="J306" s="47"/>
      <c r="K306" s="48" t="s">
        <v>30</v>
      </c>
      <c r="L306" s="48"/>
      <c r="M306" s="48"/>
      <c r="N306" s="47" t="s">
        <v>566</v>
      </c>
      <c r="O306" s="47"/>
      <c r="P306" s="47"/>
      <c r="Q306" s="47"/>
      <c r="R306" s="47"/>
      <c r="S306" s="47"/>
      <c r="T306" s="47"/>
      <c r="U306" s="47"/>
      <c r="V306" s="22" t="s">
        <v>129</v>
      </c>
      <c r="W306" s="8">
        <v>16</v>
      </c>
      <c r="X306" s="23">
        <v>1098.08</v>
      </c>
      <c r="Y306" s="28">
        <v>986.8</v>
      </c>
      <c r="Z306" s="28">
        <v>111.28</v>
      </c>
      <c r="AA306" s="13">
        <v>5</v>
      </c>
      <c r="AB306" s="14"/>
    </row>
    <row r="307" spans="2:28" ht="11.45" customHeight="1" x14ac:dyDescent="0.2">
      <c r="B307" s="6">
        <v>13</v>
      </c>
      <c r="C307" s="47" t="s">
        <v>567</v>
      </c>
      <c r="D307" s="47"/>
      <c r="E307" s="47"/>
      <c r="F307" s="47"/>
      <c r="G307" s="47"/>
      <c r="H307" s="47"/>
      <c r="I307" s="47"/>
      <c r="J307" s="47"/>
      <c r="K307" s="48" t="s">
        <v>30</v>
      </c>
      <c r="L307" s="48"/>
      <c r="M307" s="48"/>
      <c r="N307" s="47" t="s">
        <v>568</v>
      </c>
      <c r="O307" s="47"/>
      <c r="P307" s="47"/>
      <c r="Q307" s="47"/>
      <c r="R307" s="47"/>
      <c r="S307" s="47"/>
      <c r="T307" s="47"/>
      <c r="U307" s="47"/>
      <c r="V307" s="22" t="s">
        <v>129</v>
      </c>
      <c r="W307" s="8">
        <v>1</v>
      </c>
      <c r="X307" s="28">
        <v>177.4</v>
      </c>
      <c r="Y307" s="28">
        <v>159.74</v>
      </c>
      <c r="Z307" s="28">
        <v>17.66</v>
      </c>
      <c r="AA307" s="13">
        <v>5</v>
      </c>
      <c r="AB307" s="14"/>
    </row>
    <row r="308" spans="2:28" ht="11.45" customHeight="1" x14ac:dyDescent="0.2">
      <c r="B308" s="6">
        <v>14</v>
      </c>
      <c r="C308" s="47" t="s">
        <v>569</v>
      </c>
      <c r="D308" s="47"/>
      <c r="E308" s="47"/>
      <c r="F308" s="47"/>
      <c r="G308" s="47"/>
      <c r="H308" s="47"/>
      <c r="I308" s="47"/>
      <c r="J308" s="47"/>
      <c r="K308" s="48" t="s">
        <v>30</v>
      </c>
      <c r="L308" s="48"/>
      <c r="M308" s="48"/>
      <c r="N308" s="47" t="s">
        <v>570</v>
      </c>
      <c r="O308" s="47"/>
      <c r="P308" s="47"/>
      <c r="Q308" s="47"/>
      <c r="R308" s="47"/>
      <c r="S308" s="47"/>
      <c r="T308" s="47"/>
      <c r="U308" s="47"/>
      <c r="V308" s="22" t="s">
        <v>129</v>
      </c>
      <c r="W308" s="8">
        <v>1</v>
      </c>
      <c r="X308" s="28">
        <v>90</v>
      </c>
      <c r="Y308" s="28">
        <v>81</v>
      </c>
      <c r="Z308" s="28">
        <v>9</v>
      </c>
      <c r="AA308" s="13">
        <v>5</v>
      </c>
      <c r="AB308" s="14"/>
    </row>
    <row r="309" spans="2:28" ht="11.45" customHeight="1" x14ac:dyDescent="0.2">
      <c r="B309" s="6">
        <v>15</v>
      </c>
      <c r="C309" s="47" t="s">
        <v>571</v>
      </c>
      <c r="D309" s="47"/>
      <c r="E309" s="47"/>
      <c r="F309" s="47"/>
      <c r="G309" s="47"/>
      <c r="H309" s="47"/>
      <c r="I309" s="47"/>
      <c r="J309" s="47"/>
      <c r="K309" s="48" t="s">
        <v>30</v>
      </c>
      <c r="L309" s="48"/>
      <c r="M309" s="48"/>
      <c r="N309" s="47" t="s">
        <v>572</v>
      </c>
      <c r="O309" s="47"/>
      <c r="P309" s="47"/>
      <c r="Q309" s="47"/>
      <c r="R309" s="47"/>
      <c r="S309" s="47"/>
      <c r="T309" s="47"/>
      <c r="U309" s="47"/>
      <c r="V309" s="22" t="s">
        <v>129</v>
      </c>
      <c r="W309" s="8">
        <v>16</v>
      </c>
      <c r="X309" s="28">
        <v>409.28</v>
      </c>
      <c r="Y309" s="28">
        <v>369.76</v>
      </c>
      <c r="Z309" s="28">
        <v>39.520000000000003</v>
      </c>
      <c r="AA309" s="13">
        <v>5</v>
      </c>
      <c r="AB309" s="14"/>
    </row>
    <row r="310" spans="2:28" ht="11.45" customHeight="1" x14ac:dyDescent="0.2">
      <c r="B310" s="6">
        <v>16</v>
      </c>
      <c r="C310" s="47" t="s">
        <v>573</v>
      </c>
      <c r="D310" s="47"/>
      <c r="E310" s="47"/>
      <c r="F310" s="47"/>
      <c r="G310" s="47"/>
      <c r="H310" s="47"/>
      <c r="I310" s="47"/>
      <c r="J310" s="47"/>
      <c r="K310" s="48" t="s">
        <v>30</v>
      </c>
      <c r="L310" s="48"/>
      <c r="M310" s="48"/>
      <c r="N310" s="47" t="s">
        <v>574</v>
      </c>
      <c r="O310" s="47"/>
      <c r="P310" s="47"/>
      <c r="Q310" s="47"/>
      <c r="R310" s="47"/>
      <c r="S310" s="47"/>
      <c r="T310" s="47"/>
      <c r="U310" s="47"/>
      <c r="V310" s="22" t="s">
        <v>129</v>
      </c>
      <c r="W310" s="8">
        <v>16</v>
      </c>
      <c r="X310" s="28">
        <v>142.56</v>
      </c>
      <c r="Y310" s="28">
        <v>128.88</v>
      </c>
      <c r="Z310" s="28">
        <v>13.68</v>
      </c>
      <c r="AA310" s="13">
        <v>5</v>
      </c>
      <c r="AB310" s="14"/>
    </row>
    <row r="311" spans="2:28" ht="11.45" customHeight="1" x14ac:dyDescent="0.2">
      <c r="B311" s="6">
        <v>17</v>
      </c>
      <c r="C311" s="47" t="s">
        <v>575</v>
      </c>
      <c r="D311" s="47"/>
      <c r="E311" s="47"/>
      <c r="F311" s="47"/>
      <c r="G311" s="47"/>
      <c r="H311" s="47"/>
      <c r="I311" s="47"/>
      <c r="J311" s="47"/>
      <c r="K311" s="48" t="s">
        <v>30</v>
      </c>
      <c r="L311" s="48"/>
      <c r="M311" s="48"/>
      <c r="N311" s="47" t="s">
        <v>576</v>
      </c>
      <c r="O311" s="47"/>
      <c r="P311" s="47"/>
      <c r="Q311" s="47"/>
      <c r="R311" s="47"/>
      <c r="S311" s="47"/>
      <c r="T311" s="47"/>
      <c r="U311" s="47"/>
      <c r="V311" s="22" t="s">
        <v>129</v>
      </c>
      <c r="W311" s="8">
        <v>1</v>
      </c>
      <c r="X311" s="28">
        <v>15</v>
      </c>
      <c r="Y311" s="28">
        <v>13.5</v>
      </c>
      <c r="Z311" s="28">
        <v>1.5</v>
      </c>
      <c r="AA311" s="13">
        <v>5</v>
      </c>
      <c r="AB311" s="14"/>
    </row>
    <row r="312" spans="2:28" ht="11.45" customHeight="1" x14ac:dyDescent="0.2">
      <c r="B312" s="6">
        <v>18</v>
      </c>
      <c r="C312" s="47" t="s">
        <v>577</v>
      </c>
      <c r="D312" s="47"/>
      <c r="E312" s="47"/>
      <c r="F312" s="47"/>
      <c r="G312" s="47"/>
      <c r="H312" s="47"/>
      <c r="I312" s="47"/>
      <c r="J312" s="47"/>
      <c r="K312" s="48" t="s">
        <v>30</v>
      </c>
      <c r="L312" s="48"/>
      <c r="M312" s="48"/>
      <c r="N312" s="47" t="s">
        <v>364</v>
      </c>
      <c r="O312" s="47"/>
      <c r="P312" s="47"/>
      <c r="Q312" s="47"/>
      <c r="R312" s="47"/>
      <c r="S312" s="47"/>
      <c r="T312" s="47"/>
      <c r="U312" s="47"/>
      <c r="V312" s="22" t="s">
        <v>129</v>
      </c>
      <c r="W312" s="8">
        <v>16</v>
      </c>
      <c r="X312" s="28">
        <v>143.84</v>
      </c>
      <c r="Y312" s="28">
        <v>129.52000000000001</v>
      </c>
      <c r="Z312" s="28">
        <v>14.32</v>
      </c>
      <c r="AA312" s="13">
        <v>5</v>
      </c>
      <c r="AB312" s="14"/>
    </row>
    <row r="313" spans="2:28" ht="11.45" customHeight="1" x14ac:dyDescent="0.2">
      <c r="B313" s="6">
        <v>19</v>
      </c>
      <c r="C313" s="47" t="s">
        <v>578</v>
      </c>
      <c r="D313" s="47"/>
      <c r="E313" s="47"/>
      <c r="F313" s="47"/>
      <c r="G313" s="47"/>
      <c r="H313" s="47"/>
      <c r="I313" s="47"/>
      <c r="J313" s="47"/>
      <c r="K313" s="48" t="s">
        <v>30</v>
      </c>
      <c r="L313" s="48"/>
      <c r="M313" s="48"/>
      <c r="N313" s="47" t="s">
        <v>362</v>
      </c>
      <c r="O313" s="47"/>
      <c r="P313" s="47"/>
      <c r="Q313" s="47"/>
      <c r="R313" s="47"/>
      <c r="S313" s="47"/>
      <c r="T313" s="47"/>
      <c r="U313" s="47"/>
      <c r="V313" s="22" t="s">
        <v>129</v>
      </c>
      <c r="W313" s="8">
        <v>843</v>
      </c>
      <c r="X313" s="23">
        <v>3266.71</v>
      </c>
      <c r="Y313" s="23">
        <v>1392.32</v>
      </c>
      <c r="Z313" s="23">
        <v>1874.39</v>
      </c>
      <c r="AA313" s="13">
        <v>5</v>
      </c>
      <c r="AB313" s="14"/>
    </row>
    <row r="314" spans="2:28" ht="11.45" customHeight="1" x14ac:dyDescent="0.2">
      <c r="B314" s="6">
        <v>20</v>
      </c>
      <c r="C314" s="47" t="s">
        <v>579</v>
      </c>
      <c r="D314" s="47"/>
      <c r="E314" s="47"/>
      <c r="F314" s="47"/>
      <c r="G314" s="47"/>
      <c r="H314" s="47"/>
      <c r="I314" s="47"/>
      <c r="J314" s="47"/>
      <c r="K314" s="48" t="s">
        <v>580</v>
      </c>
      <c r="L314" s="48"/>
      <c r="M314" s="48"/>
      <c r="N314" s="47" t="s">
        <v>550</v>
      </c>
      <c r="O314" s="47"/>
      <c r="P314" s="47"/>
      <c r="Q314" s="47"/>
      <c r="R314" s="47"/>
      <c r="S314" s="47"/>
      <c r="T314" s="47"/>
      <c r="U314" s="47"/>
      <c r="V314" s="22" t="s">
        <v>129</v>
      </c>
      <c r="W314" s="8">
        <v>9</v>
      </c>
      <c r="X314" s="28">
        <v>367.11</v>
      </c>
      <c r="Y314" s="15"/>
      <c r="Z314" s="28">
        <v>367.11</v>
      </c>
      <c r="AA314" s="10"/>
      <c r="AB314" s="14"/>
    </row>
    <row r="315" spans="2:28" ht="11.45" customHeight="1" x14ac:dyDescent="0.2">
      <c r="B315" s="6">
        <v>21</v>
      </c>
      <c r="C315" s="47" t="s">
        <v>581</v>
      </c>
      <c r="D315" s="47"/>
      <c r="E315" s="47"/>
      <c r="F315" s="47"/>
      <c r="G315" s="47"/>
      <c r="H315" s="47"/>
      <c r="I315" s="47"/>
      <c r="J315" s="47"/>
      <c r="K315" s="48" t="s">
        <v>549</v>
      </c>
      <c r="L315" s="48"/>
      <c r="M315" s="48"/>
      <c r="N315" s="47" t="s">
        <v>550</v>
      </c>
      <c r="O315" s="47"/>
      <c r="P315" s="47"/>
      <c r="Q315" s="47"/>
      <c r="R315" s="47"/>
      <c r="S315" s="47"/>
      <c r="T315" s="47"/>
      <c r="U315" s="47"/>
      <c r="V315" s="22" t="s">
        <v>129</v>
      </c>
      <c r="W315" s="8">
        <v>2</v>
      </c>
      <c r="X315" s="28">
        <v>56.58</v>
      </c>
      <c r="Y315" s="15"/>
      <c r="Z315" s="28">
        <v>56.58</v>
      </c>
      <c r="AA315" s="10"/>
      <c r="AB315" s="14"/>
    </row>
    <row r="316" spans="2:28" ht="11.45" customHeight="1" x14ac:dyDescent="0.2">
      <c r="B316" s="6">
        <v>22</v>
      </c>
      <c r="C316" s="47" t="s">
        <v>582</v>
      </c>
      <c r="D316" s="47"/>
      <c r="E316" s="47"/>
      <c r="F316" s="47"/>
      <c r="G316" s="47"/>
      <c r="H316" s="47"/>
      <c r="I316" s="47"/>
      <c r="J316" s="47"/>
      <c r="K316" s="48" t="s">
        <v>583</v>
      </c>
      <c r="L316" s="48"/>
      <c r="M316" s="48"/>
      <c r="N316" s="47" t="s">
        <v>584</v>
      </c>
      <c r="O316" s="47"/>
      <c r="P316" s="47"/>
      <c r="Q316" s="47"/>
      <c r="R316" s="47"/>
      <c r="S316" s="47"/>
      <c r="T316" s="47"/>
      <c r="U316" s="47"/>
      <c r="V316" s="22" t="s">
        <v>129</v>
      </c>
      <c r="W316" s="8">
        <v>8</v>
      </c>
      <c r="X316" s="28">
        <v>308.16000000000003</v>
      </c>
      <c r="Y316" s="15"/>
      <c r="Z316" s="28">
        <v>308.16000000000003</v>
      </c>
      <c r="AA316" s="10"/>
      <c r="AB316" s="14"/>
    </row>
    <row r="317" spans="2:28" ht="11.45" customHeight="1" x14ac:dyDescent="0.2">
      <c r="B317" s="6">
        <v>23</v>
      </c>
      <c r="C317" s="47" t="s">
        <v>582</v>
      </c>
      <c r="D317" s="47"/>
      <c r="E317" s="47"/>
      <c r="F317" s="47"/>
      <c r="G317" s="47"/>
      <c r="H317" s="47"/>
      <c r="I317" s="47"/>
      <c r="J317" s="47"/>
      <c r="K317" s="48" t="s">
        <v>585</v>
      </c>
      <c r="L317" s="48"/>
      <c r="M317" s="48"/>
      <c r="N317" s="47" t="s">
        <v>584</v>
      </c>
      <c r="O317" s="47"/>
      <c r="P317" s="47"/>
      <c r="Q317" s="47"/>
      <c r="R317" s="47"/>
      <c r="S317" s="47"/>
      <c r="T317" s="47"/>
      <c r="U317" s="47"/>
      <c r="V317" s="22" t="s">
        <v>129</v>
      </c>
      <c r="W317" s="8">
        <v>8</v>
      </c>
      <c r="X317" s="28">
        <v>308.16000000000003</v>
      </c>
      <c r="Y317" s="15"/>
      <c r="Z317" s="28">
        <v>308.16000000000003</v>
      </c>
      <c r="AA317" s="10"/>
      <c r="AB317" s="14"/>
    </row>
    <row r="318" spans="2:28" ht="11.45" customHeight="1" x14ac:dyDescent="0.2">
      <c r="B318" s="6">
        <v>24</v>
      </c>
      <c r="C318" s="47" t="s">
        <v>586</v>
      </c>
      <c r="D318" s="47"/>
      <c r="E318" s="47"/>
      <c r="F318" s="47"/>
      <c r="G318" s="47"/>
      <c r="H318" s="47"/>
      <c r="I318" s="47"/>
      <c r="J318" s="47"/>
      <c r="K318" s="48" t="s">
        <v>580</v>
      </c>
      <c r="L318" s="48"/>
      <c r="M318" s="48"/>
      <c r="N318" s="47" t="s">
        <v>584</v>
      </c>
      <c r="O318" s="47"/>
      <c r="P318" s="47"/>
      <c r="Q318" s="47"/>
      <c r="R318" s="47"/>
      <c r="S318" s="47"/>
      <c r="T318" s="47"/>
      <c r="U318" s="47"/>
      <c r="V318" s="22" t="s">
        <v>129</v>
      </c>
      <c r="W318" s="8">
        <v>9</v>
      </c>
      <c r="X318" s="28">
        <v>351.27</v>
      </c>
      <c r="Y318" s="15"/>
      <c r="Z318" s="28">
        <v>351.27</v>
      </c>
      <c r="AA318" s="10"/>
      <c r="AB318" s="14"/>
    </row>
    <row r="319" spans="2:28" ht="11.45" customHeight="1" x14ac:dyDescent="0.2">
      <c r="B319" s="6">
        <v>25</v>
      </c>
      <c r="C319" s="47" t="s">
        <v>587</v>
      </c>
      <c r="D319" s="47"/>
      <c r="E319" s="47"/>
      <c r="F319" s="47"/>
      <c r="G319" s="47"/>
      <c r="H319" s="47"/>
      <c r="I319" s="47"/>
      <c r="J319" s="47"/>
      <c r="K319" s="48" t="s">
        <v>549</v>
      </c>
      <c r="L319" s="48"/>
      <c r="M319" s="48"/>
      <c r="N319" s="47" t="s">
        <v>550</v>
      </c>
      <c r="O319" s="47"/>
      <c r="P319" s="47"/>
      <c r="Q319" s="47"/>
      <c r="R319" s="47"/>
      <c r="S319" s="47"/>
      <c r="T319" s="47"/>
      <c r="U319" s="47"/>
      <c r="V319" s="22" t="s">
        <v>129</v>
      </c>
      <c r="W319" s="8">
        <v>1</v>
      </c>
      <c r="X319" s="28">
        <v>43.71</v>
      </c>
      <c r="Y319" s="15"/>
      <c r="Z319" s="28">
        <v>43.71</v>
      </c>
      <c r="AA319" s="10"/>
      <c r="AB319" s="14"/>
    </row>
    <row r="320" spans="2:28" ht="11.45" customHeight="1" x14ac:dyDescent="0.2">
      <c r="B320" s="6">
        <v>26</v>
      </c>
      <c r="C320" s="47" t="s">
        <v>588</v>
      </c>
      <c r="D320" s="47"/>
      <c r="E320" s="47"/>
      <c r="F320" s="47"/>
      <c r="G320" s="47"/>
      <c r="H320" s="47"/>
      <c r="I320" s="47"/>
      <c r="J320" s="47"/>
      <c r="K320" s="48" t="s">
        <v>30</v>
      </c>
      <c r="L320" s="48"/>
      <c r="M320" s="48"/>
      <c r="N320" s="47" t="s">
        <v>589</v>
      </c>
      <c r="O320" s="47"/>
      <c r="P320" s="47"/>
      <c r="Q320" s="47"/>
      <c r="R320" s="47"/>
      <c r="S320" s="47"/>
      <c r="T320" s="47"/>
      <c r="U320" s="47"/>
      <c r="V320" s="22" t="s">
        <v>129</v>
      </c>
      <c r="W320" s="8">
        <v>1</v>
      </c>
      <c r="X320" s="28">
        <v>58.3</v>
      </c>
      <c r="Y320" s="28">
        <v>52.43</v>
      </c>
      <c r="Z320" s="28">
        <v>5.87</v>
      </c>
      <c r="AA320" s="13">
        <v>5</v>
      </c>
      <c r="AB320" s="14"/>
    </row>
    <row r="321" spans="2:28" ht="11.45" customHeight="1" x14ac:dyDescent="0.2">
      <c r="B321" s="6">
        <v>27</v>
      </c>
      <c r="C321" s="47" t="s">
        <v>590</v>
      </c>
      <c r="D321" s="47"/>
      <c r="E321" s="47"/>
      <c r="F321" s="47"/>
      <c r="G321" s="47"/>
      <c r="H321" s="47"/>
      <c r="I321" s="47"/>
      <c r="J321" s="47"/>
      <c r="K321" s="48" t="s">
        <v>549</v>
      </c>
      <c r="L321" s="48"/>
      <c r="M321" s="48"/>
      <c r="N321" s="47" t="s">
        <v>550</v>
      </c>
      <c r="O321" s="47"/>
      <c r="P321" s="47"/>
      <c r="Q321" s="47"/>
      <c r="R321" s="47"/>
      <c r="S321" s="47"/>
      <c r="T321" s="47"/>
      <c r="U321" s="47"/>
      <c r="V321" s="22" t="s">
        <v>129</v>
      </c>
      <c r="W321" s="8">
        <v>1</v>
      </c>
      <c r="X321" s="28">
        <v>31.29</v>
      </c>
      <c r="Y321" s="15"/>
      <c r="Z321" s="28">
        <v>31.29</v>
      </c>
      <c r="AA321" s="10"/>
      <c r="AB321" s="14"/>
    </row>
    <row r="322" spans="2:28" ht="11.45" customHeight="1" x14ac:dyDescent="0.2">
      <c r="B322" s="6">
        <v>28</v>
      </c>
      <c r="C322" s="47" t="s">
        <v>591</v>
      </c>
      <c r="D322" s="47"/>
      <c r="E322" s="47"/>
      <c r="F322" s="47"/>
      <c r="G322" s="47"/>
      <c r="H322" s="47"/>
      <c r="I322" s="47"/>
      <c r="J322" s="47"/>
      <c r="K322" s="48" t="s">
        <v>549</v>
      </c>
      <c r="L322" s="48"/>
      <c r="M322" s="48"/>
      <c r="N322" s="47" t="s">
        <v>550</v>
      </c>
      <c r="O322" s="47"/>
      <c r="P322" s="47"/>
      <c r="Q322" s="47"/>
      <c r="R322" s="47"/>
      <c r="S322" s="47"/>
      <c r="T322" s="47"/>
      <c r="U322" s="47"/>
      <c r="V322" s="22" t="s">
        <v>129</v>
      </c>
      <c r="W322" s="8">
        <v>1</v>
      </c>
      <c r="X322" s="28">
        <v>26.86</v>
      </c>
      <c r="Y322" s="15"/>
      <c r="Z322" s="28">
        <v>26.86</v>
      </c>
      <c r="AA322" s="10"/>
      <c r="AB322" s="14"/>
    </row>
    <row r="323" spans="2:28" ht="11.45" customHeight="1" x14ac:dyDescent="0.2">
      <c r="B323" s="6">
        <v>29</v>
      </c>
      <c r="C323" s="47" t="s">
        <v>592</v>
      </c>
      <c r="D323" s="47"/>
      <c r="E323" s="47"/>
      <c r="F323" s="47"/>
      <c r="G323" s="47"/>
      <c r="H323" s="47"/>
      <c r="I323" s="47"/>
      <c r="J323" s="47"/>
      <c r="K323" s="48" t="s">
        <v>411</v>
      </c>
      <c r="L323" s="48"/>
      <c r="M323" s="48"/>
      <c r="N323" s="47" t="s">
        <v>593</v>
      </c>
      <c r="O323" s="47"/>
      <c r="P323" s="47"/>
      <c r="Q323" s="47"/>
      <c r="R323" s="47"/>
      <c r="S323" s="47"/>
      <c r="T323" s="47"/>
      <c r="U323" s="47"/>
      <c r="V323" s="22" t="s">
        <v>129</v>
      </c>
      <c r="W323" s="8">
        <v>7</v>
      </c>
      <c r="X323" s="28">
        <v>210</v>
      </c>
      <c r="Y323" s="15"/>
      <c r="Z323" s="28">
        <v>210</v>
      </c>
      <c r="AA323" s="10"/>
      <c r="AB323" s="14"/>
    </row>
    <row r="324" spans="2:28" ht="11.45" customHeight="1" x14ac:dyDescent="0.2">
      <c r="B324" s="6">
        <v>30</v>
      </c>
      <c r="C324" s="47" t="s">
        <v>594</v>
      </c>
      <c r="D324" s="47"/>
      <c r="E324" s="47"/>
      <c r="F324" s="47"/>
      <c r="G324" s="47"/>
      <c r="H324" s="47"/>
      <c r="I324" s="47"/>
      <c r="J324" s="47"/>
      <c r="K324" s="48" t="s">
        <v>411</v>
      </c>
      <c r="L324" s="48"/>
      <c r="M324" s="48"/>
      <c r="N324" s="47" t="s">
        <v>595</v>
      </c>
      <c r="O324" s="47"/>
      <c r="P324" s="47"/>
      <c r="Q324" s="47"/>
      <c r="R324" s="47"/>
      <c r="S324" s="47"/>
      <c r="T324" s="47"/>
      <c r="U324" s="47"/>
      <c r="V324" s="22" t="s">
        <v>129</v>
      </c>
      <c r="W324" s="8">
        <v>3</v>
      </c>
      <c r="X324" s="28">
        <v>0.02</v>
      </c>
      <c r="Y324" s="15"/>
      <c r="Z324" s="28">
        <v>0.02</v>
      </c>
      <c r="AA324" s="10"/>
      <c r="AB324" s="14"/>
    </row>
    <row r="325" spans="2:28" ht="11.45" customHeight="1" x14ac:dyDescent="0.2">
      <c r="B325" s="6">
        <v>31</v>
      </c>
      <c r="C325" s="47" t="s">
        <v>596</v>
      </c>
      <c r="D325" s="47"/>
      <c r="E325" s="47"/>
      <c r="F325" s="47"/>
      <c r="G325" s="47"/>
      <c r="H325" s="47"/>
      <c r="I325" s="47"/>
      <c r="J325" s="47"/>
      <c r="K325" s="48" t="s">
        <v>597</v>
      </c>
      <c r="L325" s="48"/>
      <c r="M325" s="48"/>
      <c r="N325" s="47" t="s">
        <v>598</v>
      </c>
      <c r="O325" s="47"/>
      <c r="P325" s="47"/>
      <c r="Q325" s="47"/>
      <c r="R325" s="47"/>
      <c r="S325" s="47"/>
      <c r="T325" s="47"/>
      <c r="U325" s="47"/>
      <c r="V325" s="22" t="s">
        <v>129</v>
      </c>
      <c r="W325" s="8">
        <v>8</v>
      </c>
      <c r="X325" s="28">
        <v>312</v>
      </c>
      <c r="Y325" s="15"/>
      <c r="Z325" s="28">
        <v>312</v>
      </c>
      <c r="AA325" s="10"/>
      <c r="AB325" s="14"/>
    </row>
    <row r="326" spans="2:28" ht="11.45" customHeight="1" x14ac:dyDescent="0.2">
      <c r="B326" s="6">
        <v>32</v>
      </c>
      <c r="C326" s="47" t="s">
        <v>599</v>
      </c>
      <c r="D326" s="47"/>
      <c r="E326" s="47"/>
      <c r="F326" s="47"/>
      <c r="G326" s="47"/>
      <c r="H326" s="47"/>
      <c r="I326" s="47"/>
      <c r="J326" s="47"/>
      <c r="K326" s="48" t="s">
        <v>597</v>
      </c>
      <c r="L326" s="48"/>
      <c r="M326" s="48"/>
      <c r="N326" s="47" t="s">
        <v>600</v>
      </c>
      <c r="O326" s="47"/>
      <c r="P326" s="47"/>
      <c r="Q326" s="47"/>
      <c r="R326" s="47"/>
      <c r="S326" s="47"/>
      <c r="T326" s="47"/>
      <c r="U326" s="47"/>
      <c r="V326" s="22" t="s">
        <v>129</v>
      </c>
      <c r="W326" s="8">
        <v>8</v>
      </c>
      <c r="X326" s="28">
        <v>312</v>
      </c>
      <c r="Y326" s="15"/>
      <c r="Z326" s="28">
        <v>312</v>
      </c>
      <c r="AA326" s="10"/>
      <c r="AB326" s="14"/>
    </row>
    <row r="327" spans="2:28" ht="11.45" customHeight="1" x14ac:dyDescent="0.2">
      <c r="B327" s="6">
        <v>33</v>
      </c>
      <c r="C327" s="47" t="s">
        <v>601</v>
      </c>
      <c r="D327" s="47"/>
      <c r="E327" s="47"/>
      <c r="F327" s="47"/>
      <c r="G327" s="47"/>
      <c r="H327" s="47"/>
      <c r="I327" s="47"/>
      <c r="J327" s="47"/>
      <c r="K327" s="48" t="s">
        <v>580</v>
      </c>
      <c r="L327" s="48"/>
      <c r="M327" s="48"/>
      <c r="N327" s="47" t="s">
        <v>584</v>
      </c>
      <c r="O327" s="47"/>
      <c r="P327" s="47"/>
      <c r="Q327" s="47"/>
      <c r="R327" s="47"/>
      <c r="S327" s="47"/>
      <c r="T327" s="47"/>
      <c r="U327" s="47"/>
      <c r="V327" s="22" t="s">
        <v>129</v>
      </c>
      <c r="W327" s="8">
        <v>9</v>
      </c>
      <c r="X327" s="28">
        <v>366.57</v>
      </c>
      <c r="Y327" s="15"/>
      <c r="Z327" s="28">
        <v>366.57</v>
      </c>
      <c r="AA327" s="10"/>
      <c r="AB327" s="14"/>
    </row>
    <row r="328" spans="2:28" ht="11.45" customHeight="1" x14ac:dyDescent="0.2">
      <c r="B328" s="6">
        <v>34</v>
      </c>
      <c r="C328" s="47" t="s">
        <v>602</v>
      </c>
      <c r="D328" s="47"/>
      <c r="E328" s="47"/>
      <c r="F328" s="47"/>
      <c r="G328" s="47"/>
      <c r="H328" s="47"/>
      <c r="I328" s="47"/>
      <c r="J328" s="47"/>
      <c r="K328" s="48" t="s">
        <v>580</v>
      </c>
      <c r="L328" s="48"/>
      <c r="M328" s="48"/>
      <c r="N328" s="47" t="s">
        <v>584</v>
      </c>
      <c r="O328" s="47"/>
      <c r="P328" s="47"/>
      <c r="Q328" s="47"/>
      <c r="R328" s="47"/>
      <c r="S328" s="47"/>
      <c r="T328" s="47"/>
      <c r="U328" s="47"/>
      <c r="V328" s="22" t="s">
        <v>129</v>
      </c>
      <c r="W328" s="8">
        <v>10</v>
      </c>
      <c r="X328" s="28">
        <v>399.7</v>
      </c>
      <c r="Y328" s="15"/>
      <c r="Z328" s="28">
        <v>399.7</v>
      </c>
      <c r="AA328" s="10"/>
      <c r="AB328" s="14"/>
    </row>
    <row r="329" spans="2:28" ht="11.45" customHeight="1" x14ac:dyDescent="0.2">
      <c r="B329" s="6">
        <v>35</v>
      </c>
      <c r="C329" s="47" t="s">
        <v>602</v>
      </c>
      <c r="D329" s="47"/>
      <c r="E329" s="47"/>
      <c r="F329" s="47"/>
      <c r="G329" s="47"/>
      <c r="H329" s="47"/>
      <c r="I329" s="47"/>
      <c r="J329" s="47"/>
      <c r="K329" s="48" t="s">
        <v>580</v>
      </c>
      <c r="L329" s="48"/>
      <c r="M329" s="48"/>
      <c r="N329" s="47" t="s">
        <v>584</v>
      </c>
      <c r="O329" s="47"/>
      <c r="P329" s="47"/>
      <c r="Q329" s="47"/>
      <c r="R329" s="47"/>
      <c r="S329" s="47"/>
      <c r="T329" s="47"/>
      <c r="U329" s="47"/>
      <c r="V329" s="22" t="s">
        <v>129</v>
      </c>
      <c r="W329" s="8">
        <v>9</v>
      </c>
      <c r="X329" s="28">
        <v>366.75</v>
      </c>
      <c r="Y329" s="15"/>
      <c r="Z329" s="28">
        <v>366.75</v>
      </c>
      <c r="AA329" s="10"/>
      <c r="AB329" s="14"/>
    </row>
    <row r="330" spans="2:28" ht="11.45" customHeight="1" x14ac:dyDescent="0.2">
      <c r="B330" s="6">
        <v>36</v>
      </c>
      <c r="C330" s="47" t="s">
        <v>603</v>
      </c>
      <c r="D330" s="47"/>
      <c r="E330" s="47"/>
      <c r="F330" s="47"/>
      <c r="G330" s="47"/>
      <c r="H330" s="47"/>
      <c r="I330" s="47"/>
      <c r="J330" s="47"/>
      <c r="K330" s="48" t="s">
        <v>597</v>
      </c>
      <c r="L330" s="48"/>
      <c r="M330" s="48"/>
      <c r="N330" s="47" t="s">
        <v>604</v>
      </c>
      <c r="O330" s="47"/>
      <c r="P330" s="47"/>
      <c r="Q330" s="47"/>
      <c r="R330" s="47"/>
      <c r="S330" s="47"/>
      <c r="T330" s="47"/>
      <c r="U330" s="47"/>
      <c r="V330" s="22" t="s">
        <v>129</v>
      </c>
      <c r="W330" s="8">
        <v>8</v>
      </c>
      <c r="X330" s="28">
        <v>312</v>
      </c>
      <c r="Y330" s="15"/>
      <c r="Z330" s="28">
        <v>312</v>
      </c>
      <c r="AA330" s="10"/>
      <c r="AB330" s="14"/>
    </row>
    <row r="331" spans="2:28" ht="11.45" customHeight="1" x14ac:dyDescent="0.2">
      <c r="B331" s="6">
        <v>37</v>
      </c>
      <c r="C331" s="47" t="s">
        <v>605</v>
      </c>
      <c r="D331" s="47"/>
      <c r="E331" s="47"/>
      <c r="F331" s="47"/>
      <c r="G331" s="47"/>
      <c r="H331" s="47"/>
      <c r="I331" s="47"/>
      <c r="J331" s="47"/>
      <c r="K331" s="48" t="s">
        <v>597</v>
      </c>
      <c r="L331" s="48"/>
      <c r="M331" s="48"/>
      <c r="N331" s="47" t="s">
        <v>604</v>
      </c>
      <c r="O331" s="47"/>
      <c r="P331" s="47"/>
      <c r="Q331" s="47"/>
      <c r="R331" s="47"/>
      <c r="S331" s="47"/>
      <c r="T331" s="47"/>
      <c r="U331" s="47"/>
      <c r="V331" s="22" t="s">
        <v>129</v>
      </c>
      <c r="W331" s="8">
        <v>8</v>
      </c>
      <c r="X331" s="28">
        <v>312</v>
      </c>
      <c r="Y331" s="15"/>
      <c r="Z331" s="28">
        <v>312</v>
      </c>
      <c r="AA331" s="10"/>
      <c r="AB331" s="14"/>
    </row>
    <row r="332" spans="2:28" ht="11.45" customHeight="1" x14ac:dyDescent="0.2">
      <c r="B332" s="6">
        <v>38</v>
      </c>
      <c r="C332" s="47" t="s">
        <v>606</v>
      </c>
      <c r="D332" s="47"/>
      <c r="E332" s="47"/>
      <c r="F332" s="47"/>
      <c r="G332" s="47"/>
      <c r="H332" s="47"/>
      <c r="I332" s="47"/>
      <c r="J332" s="47"/>
      <c r="K332" s="48" t="s">
        <v>580</v>
      </c>
      <c r="L332" s="48"/>
      <c r="M332" s="48"/>
      <c r="N332" s="47" t="s">
        <v>607</v>
      </c>
      <c r="O332" s="47"/>
      <c r="P332" s="47"/>
      <c r="Q332" s="47"/>
      <c r="R332" s="47"/>
      <c r="S332" s="47"/>
      <c r="T332" s="47"/>
      <c r="U332" s="47"/>
      <c r="V332" s="22" t="s">
        <v>129</v>
      </c>
      <c r="W332" s="8">
        <v>10</v>
      </c>
      <c r="X332" s="28">
        <v>401.5</v>
      </c>
      <c r="Y332" s="15"/>
      <c r="Z332" s="28">
        <v>401.5</v>
      </c>
      <c r="AA332" s="10"/>
      <c r="AB332" s="14"/>
    </row>
    <row r="333" spans="2:28" ht="11.45" customHeight="1" x14ac:dyDescent="0.2">
      <c r="B333" s="6">
        <v>39</v>
      </c>
      <c r="C333" s="47" t="s">
        <v>608</v>
      </c>
      <c r="D333" s="47"/>
      <c r="E333" s="47"/>
      <c r="F333" s="47"/>
      <c r="G333" s="47"/>
      <c r="H333" s="47"/>
      <c r="I333" s="47"/>
      <c r="J333" s="47"/>
      <c r="K333" s="48" t="s">
        <v>103</v>
      </c>
      <c r="L333" s="48"/>
      <c r="M333" s="48"/>
      <c r="N333" s="47" t="s">
        <v>609</v>
      </c>
      <c r="O333" s="47"/>
      <c r="P333" s="47"/>
      <c r="Q333" s="47"/>
      <c r="R333" s="47"/>
      <c r="S333" s="47"/>
      <c r="T333" s="47"/>
      <c r="U333" s="47"/>
      <c r="V333" s="22" t="s">
        <v>129</v>
      </c>
      <c r="W333" s="8">
        <v>7</v>
      </c>
      <c r="X333" s="28">
        <v>240.73</v>
      </c>
      <c r="Y333" s="15"/>
      <c r="Z333" s="28">
        <v>240.73</v>
      </c>
      <c r="AA333" s="10"/>
      <c r="AB333" s="14"/>
    </row>
    <row r="334" spans="2:28" ht="11.45" customHeight="1" x14ac:dyDescent="0.2">
      <c r="B334" s="6">
        <v>40</v>
      </c>
      <c r="C334" s="47" t="s">
        <v>610</v>
      </c>
      <c r="D334" s="47"/>
      <c r="E334" s="47"/>
      <c r="F334" s="47"/>
      <c r="G334" s="47"/>
      <c r="H334" s="47"/>
      <c r="I334" s="47"/>
      <c r="J334" s="47"/>
      <c r="K334" s="48" t="s">
        <v>103</v>
      </c>
      <c r="L334" s="48"/>
      <c r="M334" s="48"/>
      <c r="N334" s="47" t="s">
        <v>611</v>
      </c>
      <c r="O334" s="47"/>
      <c r="P334" s="47"/>
      <c r="Q334" s="47"/>
      <c r="R334" s="47"/>
      <c r="S334" s="47"/>
      <c r="T334" s="47"/>
      <c r="U334" s="47"/>
      <c r="V334" s="22" t="s">
        <v>129</v>
      </c>
      <c r="W334" s="8">
        <v>7</v>
      </c>
      <c r="X334" s="28">
        <v>201.11</v>
      </c>
      <c r="Y334" s="15"/>
      <c r="Z334" s="28">
        <v>201.11</v>
      </c>
      <c r="AA334" s="10"/>
      <c r="AB334" s="14"/>
    </row>
    <row r="335" spans="2:28" ht="11.45" customHeight="1" x14ac:dyDescent="0.2">
      <c r="B335" s="6">
        <v>41</v>
      </c>
      <c r="C335" s="47" t="s">
        <v>612</v>
      </c>
      <c r="D335" s="47"/>
      <c r="E335" s="47"/>
      <c r="F335" s="47"/>
      <c r="G335" s="47"/>
      <c r="H335" s="47"/>
      <c r="I335" s="47"/>
      <c r="J335" s="47"/>
      <c r="K335" s="48" t="s">
        <v>175</v>
      </c>
      <c r="L335" s="48"/>
      <c r="M335" s="48"/>
      <c r="N335" s="47" t="s">
        <v>613</v>
      </c>
      <c r="O335" s="47"/>
      <c r="P335" s="47"/>
      <c r="Q335" s="47"/>
      <c r="R335" s="47"/>
      <c r="S335" s="47"/>
      <c r="T335" s="47"/>
      <c r="U335" s="47"/>
      <c r="V335" s="22" t="s">
        <v>129</v>
      </c>
      <c r="W335" s="8">
        <v>8</v>
      </c>
      <c r="X335" s="28">
        <v>277.60000000000002</v>
      </c>
      <c r="Y335" s="15"/>
      <c r="Z335" s="28">
        <v>277.60000000000002</v>
      </c>
      <c r="AA335" s="10"/>
      <c r="AB335" s="14"/>
    </row>
    <row r="336" spans="2:28" ht="11.45" customHeight="1" x14ac:dyDescent="0.2">
      <c r="B336" s="6">
        <v>42</v>
      </c>
      <c r="C336" s="47" t="s">
        <v>614</v>
      </c>
      <c r="D336" s="47"/>
      <c r="E336" s="47"/>
      <c r="F336" s="47"/>
      <c r="G336" s="47"/>
      <c r="H336" s="47"/>
      <c r="I336" s="47"/>
      <c r="J336" s="47"/>
      <c r="K336" s="48" t="s">
        <v>103</v>
      </c>
      <c r="L336" s="48"/>
      <c r="M336" s="48"/>
      <c r="N336" s="47" t="s">
        <v>615</v>
      </c>
      <c r="O336" s="47"/>
      <c r="P336" s="47"/>
      <c r="Q336" s="47"/>
      <c r="R336" s="47"/>
      <c r="S336" s="47"/>
      <c r="T336" s="47"/>
      <c r="U336" s="47"/>
      <c r="V336" s="22" t="s">
        <v>129</v>
      </c>
      <c r="W336" s="8">
        <v>8</v>
      </c>
      <c r="X336" s="28">
        <v>312</v>
      </c>
      <c r="Y336" s="15"/>
      <c r="Z336" s="28">
        <v>312</v>
      </c>
      <c r="AA336" s="10"/>
      <c r="AB336" s="14"/>
    </row>
    <row r="337" spans="2:28" ht="11.45" customHeight="1" x14ac:dyDescent="0.2">
      <c r="B337" s="6">
        <v>43</v>
      </c>
      <c r="C337" s="47" t="s">
        <v>616</v>
      </c>
      <c r="D337" s="47"/>
      <c r="E337" s="47"/>
      <c r="F337" s="47"/>
      <c r="G337" s="47"/>
      <c r="H337" s="47"/>
      <c r="I337" s="47"/>
      <c r="J337" s="47"/>
      <c r="K337" s="48" t="s">
        <v>580</v>
      </c>
      <c r="L337" s="48"/>
      <c r="M337" s="48"/>
      <c r="N337" s="47" t="s">
        <v>617</v>
      </c>
      <c r="O337" s="47"/>
      <c r="P337" s="47"/>
      <c r="Q337" s="47"/>
      <c r="R337" s="47"/>
      <c r="S337" s="47"/>
      <c r="T337" s="47"/>
      <c r="U337" s="47"/>
      <c r="V337" s="22" t="s">
        <v>129</v>
      </c>
      <c r="W337" s="8">
        <v>9</v>
      </c>
      <c r="X337" s="28">
        <v>378</v>
      </c>
      <c r="Y337" s="15"/>
      <c r="Z337" s="28">
        <v>378</v>
      </c>
      <c r="AA337" s="10"/>
      <c r="AB337" s="14"/>
    </row>
    <row r="338" spans="2:28" ht="11.45" customHeight="1" x14ac:dyDescent="0.2">
      <c r="B338" s="6">
        <v>44</v>
      </c>
      <c r="C338" s="47" t="s">
        <v>618</v>
      </c>
      <c r="D338" s="47"/>
      <c r="E338" s="47"/>
      <c r="F338" s="47"/>
      <c r="G338" s="47"/>
      <c r="H338" s="47"/>
      <c r="I338" s="47"/>
      <c r="J338" s="47"/>
      <c r="K338" s="48" t="s">
        <v>580</v>
      </c>
      <c r="L338" s="48"/>
      <c r="M338" s="48"/>
      <c r="N338" s="47" t="s">
        <v>617</v>
      </c>
      <c r="O338" s="47"/>
      <c r="P338" s="47"/>
      <c r="Q338" s="47"/>
      <c r="R338" s="47"/>
      <c r="S338" s="47"/>
      <c r="T338" s="47"/>
      <c r="U338" s="47"/>
      <c r="V338" s="22" t="s">
        <v>129</v>
      </c>
      <c r="W338" s="8">
        <v>9</v>
      </c>
      <c r="X338" s="28">
        <v>378</v>
      </c>
      <c r="Y338" s="15"/>
      <c r="Z338" s="28">
        <v>378</v>
      </c>
      <c r="AA338" s="10"/>
      <c r="AB338" s="14"/>
    </row>
    <row r="339" spans="2:28" ht="11.45" customHeight="1" x14ac:dyDescent="0.2">
      <c r="B339" s="6">
        <v>45</v>
      </c>
      <c r="C339" s="47" t="s">
        <v>619</v>
      </c>
      <c r="D339" s="47"/>
      <c r="E339" s="47"/>
      <c r="F339" s="47"/>
      <c r="G339" s="47"/>
      <c r="H339" s="47"/>
      <c r="I339" s="47"/>
      <c r="J339" s="47"/>
      <c r="K339" s="48" t="s">
        <v>597</v>
      </c>
      <c r="L339" s="48"/>
      <c r="M339" s="48"/>
      <c r="N339" s="47" t="s">
        <v>620</v>
      </c>
      <c r="O339" s="47"/>
      <c r="P339" s="47"/>
      <c r="Q339" s="47"/>
      <c r="R339" s="47"/>
      <c r="S339" s="47"/>
      <c r="T339" s="47"/>
      <c r="U339" s="47"/>
      <c r="V339" s="22" t="s">
        <v>129</v>
      </c>
      <c r="W339" s="8">
        <v>8</v>
      </c>
      <c r="X339" s="28">
        <v>312</v>
      </c>
      <c r="Y339" s="15"/>
      <c r="Z339" s="28">
        <v>312</v>
      </c>
      <c r="AA339" s="10"/>
      <c r="AB339" s="14"/>
    </row>
    <row r="340" spans="2:28" ht="11.45" customHeight="1" x14ac:dyDescent="0.2">
      <c r="B340" s="6">
        <v>46</v>
      </c>
      <c r="C340" s="47" t="s">
        <v>621</v>
      </c>
      <c r="D340" s="47"/>
      <c r="E340" s="47"/>
      <c r="F340" s="47"/>
      <c r="G340" s="47"/>
      <c r="H340" s="47"/>
      <c r="I340" s="47"/>
      <c r="J340" s="47"/>
      <c r="K340" s="48" t="s">
        <v>175</v>
      </c>
      <c r="L340" s="48"/>
      <c r="M340" s="48"/>
      <c r="N340" s="47" t="s">
        <v>622</v>
      </c>
      <c r="O340" s="47"/>
      <c r="P340" s="47"/>
      <c r="Q340" s="47"/>
      <c r="R340" s="47"/>
      <c r="S340" s="47"/>
      <c r="T340" s="47"/>
      <c r="U340" s="47"/>
      <c r="V340" s="22" t="s">
        <v>129</v>
      </c>
      <c r="W340" s="8">
        <v>8</v>
      </c>
      <c r="X340" s="28">
        <v>276.39999999999998</v>
      </c>
      <c r="Y340" s="15"/>
      <c r="Z340" s="28">
        <v>276.39999999999998</v>
      </c>
      <c r="AA340" s="10"/>
      <c r="AB340" s="14"/>
    </row>
    <row r="341" spans="2:28" ht="11.45" customHeight="1" x14ac:dyDescent="0.2">
      <c r="B341" s="6">
        <v>47</v>
      </c>
      <c r="C341" s="47" t="s">
        <v>623</v>
      </c>
      <c r="D341" s="47"/>
      <c r="E341" s="47"/>
      <c r="F341" s="47"/>
      <c r="G341" s="47"/>
      <c r="H341" s="47"/>
      <c r="I341" s="47"/>
      <c r="J341" s="47"/>
      <c r="K341" s="48" t="s">
        <v>30</v>
      </c>
      <c r="L341" s="48"/>
      <c r="M341" s="48"/>
      <c r="N341" s="47" t="s">
        <v>624</v>
      </c>
      <c r="O341" s="47"/>
      <c r="P341" s="47"/>
      <c r="Q341" s="47"/>
      <c r="R341" s="47"/>
      <c r="S341" s="47"/>
      <c r="T341" s="47"/>
      <c r="U341" s="47"/>
      <c r="V341" s="22" t="s">
        <v>129</v>
      </c>
      <c r="W341" s="8">
        <v>6</v>
      </c>
      <c r="X341" s="28">
        <v>134.94</v>
      </c>
      <c r="Y341" s="28">
        <v>120.78</v>
      </c>
      <c r="Z341" s="28">
        <v>14.16</v>
      </c>
      <c r="AA341" s="13">
        <v>5</v>
      </c>
      <c r="AB341" s="14"/>
    </row>
    <row r="342" spans="2:28" ht="11.45" customHeight="1" x14ac:dyDescent="0.2">
      <c r="B342" s="6">
        <v>48</v>
      </c>
      <c r="C342" s="47" t="s">
        <v>625</v>
      </c>
      <c r="D342" s="47"/>
      <c r="E342" s="47"/>
      <c r="F342" s="47"/>
      <c r="G342" s="47"/>
      <c r="H342" s="47"/>
      <c r="I342" s="47"/>
      <c r="J342" s="47"/>
      <c r="K342" s="48" t="s">
        <v>30</v>
      </c>
      <c r="L342" s="48"/>
      <c r="M342" s="48"/>
      <c r="N342" s="47" t="s">
        <v>534</v>
      </c>
      <c r="O342" s="47"/>
      <c r="P342" s="47"/>
      <c r="Q342" s="47"/>
      <c r="R342" s="47"/>
      <c r="S342" s="47"/>
      <c r="T342" s="47"/>
      <c r="U342" s="47"/>
      <c r="V342" s="22" t="s">
        <v>129</v>
      </c>
      <c r="W342" s="8">
        <v>6</v>
      </c>
      <c r="X342" s="28">
        <v>133.97999999999999</v>
      </c>
      <c r="Y342" s="28">
        <v>120.3</v>
      </c>
      <c r="Z342" s="28">
        <v>13.68</v>
      </c>
      <c r="AA342" s="13">
        <v>5</v>
      </c>
      <c r="AB342" s="14"/>
    </row>
    <row r="343" spans="2:28" ht="11.45" customHeight="1" x14ac:dyDescent="0.2">
      <c r="B343" s="6">
        <v>49</v>
      </c>
      <c r="C343" s="47" t="s">
        <v>626</v>
      </c>
      <c r="D343" s="47"/>
      <c r="E343" s="47"/>
      <c r="F343" s="47"/>
      <c r="G343" s="47"/>
      <c r="H343" s="47"/>
      <c r="I343" s="47"/>
      <c r="J343" s="47"/>
      <c r="K343" s="48" t="s">
        <v>30</v>
      </c>
      <c r="L343" s="48"/>
      <c r="M343" s="48"/>
      <c r="N343" s="47" t="s">
        <v>627</v>
      </c>
      <c r="O343" s="47"/>
      <c r="P343" s="47"/>
      <c r="Q343" s="47"/>
      <c r="R343" s="47"/>
      <c r="S343" s="47"/>
      <c r="T343" s="47"/>
      <c r="U343" s="47"/>
      <c r="V343" s="22" t="s">
        <v>129</v>
      </c>
      <c r="W343" s="8">
        <v>162</v>
      </c>
      <c r="X343" s="23">
        <v>4604.66</v>
      </c>
      <c r="Y343" s="23">
        <v>3402.38</v>
      </c>
      <c r="Z343" s="23">
        <v>1202.28</v>
      </c>
      <c r="AA343" s="13">
        <v>5</v>
      </c>
      <c r="AB343" s="14"/>
    </row>
    <row r="344" spans="2:28" ht="11.45" customHeight="1" x14ac:dyDescent="0.2">
      <c r="B344" s="6">
        <v>50</v>
      </c>
      <c r="C344" s="47" t="s">
        <v>628</v>
      </c>
      <c r="D344" s="47"/>
      <c r="E344" s="47"/>
      <c r="F344" s="47"/>
      <c r="G344" s="47"/>
      <c r="H344" s="47"/>
      <c r="I344" s="47"/>
      <c r="J344" s="47"/>
      <c r="K344" s="48" t="s">
        <v>580</v>
      </c>
      <c r="L344" s="48"/>
      <c r="M344" s="48"/>
      <c r="N344" s="47" t="s">
        <v>629</v>
      </c>
      <c r="O344" s="47"/>
      <c r="P344" s="47"/>
      <c r="Q344" s="47"/>
      <c r="R344" s="47"/>
      <c r="S344" s="47"/>
      <c r="T344" s="47"/>
      <c r="U344" s="47"/>
      <c r="V344" s="22" t="s">
        <v>129</v>
      </c>
      <c r="W344" s="8">
        <v>7</v>
      </c>
      <c r="X344" s="28">
        <v>284.48</v>
      </c>
      <c r="Y344" s="15"/>
      <c r="Z344" s="28">
        <v>284.48</v>
      </c>
      <c r="AA344" s="10"/>
      <c r="AB344" s="14"/>
    </row>
    <row r="345" spans="2:28" ht="11.45" customHeight="1" x14ac:dyDescent="0.2">
      <c r="B345" s="6">
        <v>51</v>
      </c>
      <c r="C345" s="47" t="s">
        <v>630</v>
      </c>
      <c r="D345" s="47"/>
      <c r="E345" s="47"/>
      <c r="F345" s="47"/>
      <c r="G345" s="47"/>
      <c r="H345" s="47"/>
      <c r="I345" s="47"/>
      <c r="J345" s="47"/>
      <c r="K345" s="48" t="s">
        <v>580</v>
      </c>
      <c r="L345" s="48"/>
      <c r="M345" s="48"/>
      <c r="N345" s="47" t="s">
        <v>629</v>
      </c>
      <c r="O345" s="47"/>
      <c r="P345" s="47"/>
      <c r="Q345" s="47"/>
      <c r="R345" s="47"/>
      <c r="S345" s="47"/>
      <c r="T345" s="47"/>
      <c r="U345" s="47"/>
      <c r="V345" s="22" t="s">
        <v>129</v>
      </c>
      <c r="W345" s="8">
        <v>7</v>
      </c>
      <c r="X345" s="28">
        <v>277.48</v>
      </c>
      <c r="Y345" s="15"/>
      <c r="Z345" s="28">
        <v>277.48</v>
      </c>
      <c r="AA345" s="10"/>
      <c r="AB345" s="14"/>
    </row>
    <row r="346" spans="2:28" ht="11.45" customHeight="1" x14ac:dyDescent="0.2">
      <c r="B346" s="6">
        <v>52</v>
      </c>
      <c r="C346" s="47" t="s">
        <v>631</v>
      </c>
      <c r="D346" s="47"/>
      <c r="E346" s="47"/>
      <c r="F346" s="47"/>
      <c r="G346" s="47"/>
      <c r="H346" s="47"/>
      <c r="I346" s="47"/>
      <c r="J346" s="47"/>
      <c r="K346" s="48" t="s">
        <v>580</v>
      </c>
      <c r="L346" s="48"/>
      <c r="M346" s="48"/>
      <c r="N346" s="47" t="s">
        <v>632</v>
      </c>
      <c r="O346" s="47"/>
      <c r="P346" s="47"/>
      <c r="Q346" s="47"/>
      <c r="R346" s="47"/>
      <c r="S346" s="47"/>
      <c r="T346" s="47"/>
      <c r="U346" s="47"/>
      <c r="V346" s="22" t="s">
        <v>129</v>
      </c>
      <c r="W346" s="8">
        <v>8</v>
      </c>
      <c r="X346" s="28">
        <v>406.4</v>
      </c>
      <c r="Y346" s="15"/>
      <c r="Z346" s="28">
        <v>406.4</v>
      </c>
      <c r="AA346" s="10"/>
      <c r="AB346" s="14"/>
    </row>
    <row r="347" spans="2:28" ht="11.45" customHeight="1" x14ac:dyDescent="0.2">
      <c r="B347" s="6">
        <v>53</v>
      </c>
      <c r="C347" s="47" t="s">
        <v>633</v>
      </c>
      <c r="D347" s="47"/>
      <c r="E347" s="47"/>
      <c r="F347" s="47"/>
      <c r="G347" s="47"/>
      <c r="H347" s="47"/>
      <c r="I347" s="47"/>
      <c r="J347" s="47"/>
      <c r="K347" s="48" t="s">
        <v>580</v>
      </c>
      <c r="L347" s="48"/>
      <c r="M347" s="48"/>
      <c r="N347" s="47" t="s">
        <v>634</v>
      </c>
      <c r="O347" s="47"/>
      <c r="P347" s="47"/>
      <c r="Q347" s="47"/>
      <c r="R347" s="47"/>
      <c r="S347" s="47"/>
      <c r="T347" s="47"/>
      <c r="U347" s="47"/>
      <c r="V347" s="22" t="s">
        <v>129</v>
      </c>
      <c r="W347" s="8">
        <v>7</v>
      </c>
      <c r="X347" s="28">
        <v>292.67</v>
      </c>
      <c r="Y347" s="15"/>
      <c r="Z347" s="28">
        <v>292.67</v>
      </c>
      <c r="AA347" s="10"/>
      <c r="AB347" s="14"/>
    </row>
    <row r="348" spans="2:28" ht="11.45" customHeight="1" x14ac:dyDescent="0.2">
      <c r="B348" s="6">
        <v>54</v>
      </c>
      <c r="C348" s="47" t="s">
        <v>635</v>
      </c>
      <c r="D348" s="47"/>
      <c r="E348" s="47"/>
      <c r="F348" s="47"/>
      <c r="G348" s="47"/>
      <c r="H348" s="47"/>
      <c r="I348" s="47"/>
      <c r="J348" s="47"/>
      <c r="K348" s="48" t="s">
        <v>549</v>
      </c>
      <c r="L348" s="48"/>
      <c r="M348" s="48"/>
      <c r="N348" s="47" t="s">
        <v>550</v>
      </c>
      <c r="O348" s="47"/>
      <c r="P348" s="47"/>
      <c r="Q348" s="47"/>
      <c r="R348" s="47"/>
      <c r="S348" s="47"/>
      <c r="T348" s="47"/>
      <c r="U348" s="47"/>
      <c r="V348" s="22" t="s">
        <v>129</v>
      </c>
      <c r="W348" s="8">
        <v>2</v>
      </c>
      <c r="X348" s="28">
        <v>80</v>
      </c>
      <c r="Y348" s="15"/>
      <c r="Z348" s="28">
        <v>80</v>
      </c>
      <c r="AA348" s="10"/>
      <c r="AB348" s="14"/>
    </row>
    <row r="349" spans="2:28" ht="11.45" customHeight="1" x14ac:dyDescent="0.2">
      <c r="B349" s="6">
        <v>55</v>
      </c>
      <c r="C349" s="47" t="s">
        <v>636</v>
      </c>
      <c r="D349" s="47"/>
      <c r="E349" s="47"/>
      <c r="F349" s="47"/>
      <c r="G349" s="47"/>
      <c r="H349" s="47"/>
      <c r="I349" s="47"/>
      <c r="J349" s="47"/>
      <c r="K349" s="48" t="s">
        <v>549</v>
      </c>
      <c r="L349" s="48"/>
      <c r="M349" s="48"/>
      <c r="N349" s="47" t="s">
        <v>550</v>
      </c>
      <c r="O349" s="47"/>
      <c r="P349" s="47"/>
      <c r="Q349" s="47"/>
      <c r="R349" s="47"/>
      <c r="S349" s="47"/>
      <c r="T349" s="47"/>
      <c r="U349" s="47"/>
      <c r="V349" s="22" t="s">
        <v>129</v>
      </c>
      <c r="W349" s="8">
        <v>2</v>
      </c>
      <c r="X349" s="28">
        <v>53.98</v>
      </c>
      <c r="Y349" s="15"/>
      <c r="Z349" s="28">
        <v>53.98</v>
      </c>
      <c r="AA349" s="10"/>
      <c r="AB349" s="14"/>
    </row>
    <row r="350" spans="2:28" ht="11.45" customHeight="1" x14ac:dyDescent="0.2">
      <c r="B350" s="6">
        <v>56</v>
      </c>
      <c r="C350" s="47" t="s">
        <v>637</v>
      </c>
      <c r="D350" s="47"/>
      <c r="E350" s="47"/>
      <c r="F350" s="47"/>
      <c r="G350" s="47"/>
      <c r="H350" s="47"/>
      <c r="I350" s="47"/>
      <c r="J350" s="47"/>
      <c r="K350" s="48" t="s">
        <v>549</v>
      </c>
      <c r="L350" s="48"/>
      <c r="M350" s="48"/>
      <c r="N350" s="47" t="s">
        <v>550</v>
      </c>
      <c r="O350" s="47"/>
      <c r="P350" s="47"/>
      <c r="Q350" s="47"/>
      <c r="R350" s="47"/>
      <c r="S350" s="47"/>
      <c r="T350" s="47"/>
      <c r="U350" s="47"/>
      <c r="V350" s="22" t="s">
        <v>129</v>
      </c>
      <c r="W350" s="8">
        <v>2</v>
      </c>
      <c r="X350" s="28">
        <v>24.66</v>
      </c>
      <c r="Y350" s="15"/>
      <c r="Z350" s="28">
        <v>24.66</v>
      </c>
      <c r="AA350" s="10"/>
      <c r="AB350" s="14"/>
    </row>
    <row r="351" spans="2:28" ht="11.45" customHeight="1" x14ac:dyDescent="0.2">
      <c r="B351" s="6">
        <v>57</v>
      </c>
      <c r="C351" s="47" t="s">
        <v>638</v>
      </c>
      <c r="D351" s="47"/>
      <c r="E351" s="47"/>
      <c r="F351" s="47"/>
      <c r="G351" s="47"/>
      <c r="H351" s="47"/>
      <c r="I351" s="47"/>
      <c r="J351" s="47"/>
      <c r="K351" s="48" t="s">
        <v>549</v>
      </c>
      <c r="L351" s="48"/>
      <c r="M351" s="48"/>
      <c r="N351" s="47" t="s">
        <v>550</v>
      </c>
      <c r="O351" s="47"/>
      <c r="P351" s="47"/>
      <c r="Q351" s="47"/>
      <c r="R351" s="47"/>
      <c r="S351" s="47"/>
      <c r="T351" s="47"/>
      <c r="U351" s="47"/>
      <c r="V351" s="22" t="s">
        <v>129</v>
      </c>
      <c r="W351" s="8">
        <v>1</v>
      </c>
      <c r="X351" s="28">
        <v>21.94</v>
      </c>
      <c r="Y351" s="15"/>
      <c r="Z351" s="28">
        <v>21.94</v>
      </c>
      <c r="AA351" s="10"/>
      <c r="AB351" s="14"/>
    </row>
    <row r="352" spans="2:28" ht="11.45" customHeight="1" x14ac:dyDescent="0.2">
      <c r="B352" s="6">
        <v>58</v>
      </c>
      <c r="C352" s="47" t="s">
        <v>639</v>
      </c>
      <c r="D352" s="47"/>
      <c r="E352" s="47"/>
      <c r="F352" s="47"/>
      <c r="G352" s="47"/>
      <c r="H352" s="47"/>
      <c r="I352" s="47"/>
      <c r="J352" s="47"/>
      <c r="K352" s="48" t="s">
        <v>549</v>
      </c>
      <c r="L352" s="48"/>
      <c r="M352" s="48"/>
      <c r="N352" s="47" t="s">
        <v>550</v>
      </c>
      <c r="O352" s="47"/>
      <c r="P352" s="47"/>
      <c r="Q352" s="47"/>
      <c r="R352" s="47"/>
      <c r="S352" s="47"/>
      <c r="T352" s="47"/>
      <c r="U352" s="47"/>
      <c r="V352" s="22" t="s">
        <v>129</v>
      </c>
      <c r="W352" s="8">
        <v>2</v>
      </c>
      <c r="X352" s="28">
        <v>50</v>
      </c>
      <c r="Y352" s="15"/>
      <c r="Z352" s="28">
        <v>50</v>
      </c>
      <c r="AA352" s="10"/>
      <c r="AB352" s="14"/>
    </row>
    <row r="353" spans="2:28" ht="11.45" customHeight="1" x14ac:dyDescent="0.2">
      <c r="B353" s="16" t="s">
        <v>23</v>
      </c>
      <c r="C353" s="46" t="s">
        <v>24</v>
      </c>
      <c r="D353" s="46"/>
      <c r="E353" s="46"/>
      <c r="F353" s="46"/>
      <c r="G353" s="46"/>
      <c r="H353" s="46"/>
      <c r="I353" s="46"/>
      <c r="J353" s="46"/>
      <c r="K353" s="46" t="s">
        <v>24</v>
      </c>
      <c r="L353" s="46"/>
      <c r="M353" s="46"/>
      <c r="N353" s="46" t="s">
        <v>24</v>
      </c>
      <c r="O353" s="46"/>
      <c r="P353" s="46"/>
      <c r="Q353" s="46" t="s">
        <v>24</v>
      </c>
      <c r="R353" s="46"/>
      <c r="S353" s="46"/>
      <c r="T353" s="46" t="s">
        <v>24</v>
      </c>
      <c r="U353" s="46"/>
      <c r="V353" s="17" t="s">
        <v>24</v>
      </c>
      <c r="W353" s="35">
        <v>1353</v>
      </c>
      <c r="X353" s="24">
        <v>20087.490000000002</v>
      </c>
      <c r="Y353" s="24">
        <v>7996.97</v>
      </c>
      <c r="Z353" s="24">
        <v>12090.52</v>
      </c>
      <c r="AA353" s="17"/>
      <c r="AB353" s="21" t="s">
        <v>24</v>
      </c>
    </row>
    <row r="355" spans="2:28" ht="11.45" customHeight="1" x14ac:dyDescent="0.2">
      <c r="W355" s="36"/>
    </row>
  </sheetData>
  <mergeCells count="1728">
    <mergeCell ref="C11:U11"/>
    <mergeCell ref="C16:U16"/>
    <mergeCell ref="C57:U57"/>
    <mergeCell ref="C118:U118"/>
    <mergeCell ref="C150:U150"/>
    <mergeCell ref="B294:W294"/>
    <mergeCell ref="B284:W284"/>
    <mergeCell ref="K38:M38"/>
    <mergeCell ref="N38:P38"/>
    <mergeCell ref="Q38:S38"/>
    <mergeCell ref="T38:U38"/>
    <mergeCell ref="C39:J39"/>
    <mergeCell ref="K39:M39"/>
    <mergeCell ref="N39:P39"/>
    <mergeCell ref="Q39:S39"/>
    <mergeCell ref="T39:U39"/>
    <mergeCell ref="C40:J40"/>
    <mergeCell ref="K40:M40"/>
    <mergeCell ref="C46:J46"/>
    <mergeCell ref="K46:M46"/>
    <mergeCell ref="N46:P46"/>
    <mergeCell ref="Q46:S46"/>
    <mergeCell ref="T46:U46"/>
    <mergeCell ref="C47:J47"/>
    <mergeCell ref="K47:M47"/>
    <mergeCell ref="N47:P47"/>
    <mergeCell ref="Q47:S47"/>
    <mergeCell ref="T47:U47"/>
    <mergeCell ref="C30:J30"/>
    <mergeCell ref="K30:M30"/>
    <mergeCell ref="N30:P30"/>
    <mergeCell ref="Q30:S30"/>
    <mergeCell ref="T30:U30"/>
    <mergeCell ref="C31:J31"/>
    <mergeCell ref="K31:M31"/>
    <mergeCell ref="N31:P31"/>
    <mergeCell ref="Q31:S31"/>
    <mergeCell ref="T31:U31"/>
    <mergeCell ref="C32:J32"/>
    <mergeCell ref="K32:M32"/>
    <mergeCell ref="C34:J34"/>
    <mergeCell ref="K34:M34"/>
    <mergeCell ref="N34:P34"/>
    <mergeCell ref="Q34:S34"/>
    <mergeCell ref="T34:U34"/>
    <mergeCell ref="T10:U10"/>
    <mergeCell ref="C18:J18"/>
    <mergeCell ref="K18:M18"/>
    <mergeCell ref="N18:P18"/>
    <mergeCell ref="Q18:S18"/>
    <mergeCell ref="T18:U18"/>
    <mergeCell ref="C19:J19"/>
    <mergeCell ref="K19:M19"/>
    <mergeCell ref="N19:P19"/>
    <mergeCell ref="Q19:S19"/>
    <mergeCell ref="T19:U19"/>
    <mergeCell ref="C20:J20"/>
    <mergeCell ref="C26:J26"/>
    <mergeCell ref="K26:M26"/>
    <mergeCell ref="N26:P26"/>
    <mergeCell ref="Q26:S26"/>
    <mergeCell ref="T26:U26"/>
    <mergeCell ref="C12:J12"/>
    <mergeCell ref="W2:AA2"/>
    <mergeCell ref="N14:P14"/>
    <mergeCell ref="Q14:S14"/>
    <mergeCell ref="T14:U14"/>
    <mergeCell ref="C15:J15"/>
    <mergeCell ref="K15:M15"/>
    <mergeCell ref="N15:P15"/>
    <mergeCell ref="Q15:S15"/>
    <mergeCell ref="T15:U15"/>
    <mergeCell ref="C17:J17"/>
    <mergeCell ref="K17:M17"/>
    <mergeCell ref="N17:P17"/>
    <mergeCell ref="Q17:S17"/>
    <mergeCell ref="T17:U17"/>
    <mergeCell ref="AB2:AB4"/>
    <mergeCell ref="N3:P4"/>
    <mergeCell ref="Q3:S4"/>
    <mergeCell ref="T3:U4"/>
    <mergeCell ref="W3:W4"/>
    <mergeCell ref="X3:X4"/>
    <mergeCell ref="Y3:Y4"/>
    <mergeCell ref="Z3:Z4"/>
    <mergeCell ref="AA3:AA4"/>
    <mergeCell ref="C5:J5"/>
    <mergeCell ref="K5:M5"/>
    <mergeCell ref="N5:P5"/>
    <mergeCell ref="Q5:S5"/>
    <mergeCell ref="T5:U5"/>
    <mergeCell ref="C7:J7"/>
    <mergeCell ref="K7:M7"/>
    <mergeCell ref="N7:P7"/>
    <mergeCell ref="Q7:S7"/>
    <mergeCell ref="K12:M12"/>
    <mergeCell ref="N12:P12"/>
    <mergeCell ref="Q12:S12"/>
    <mergeCell ref="T12:U12"/>
    <mergeCell ref="C13:J13"/>
    <mergeCell ref="K13:M13"/>
    <mergeCell ref="N13:P13"/>
    <mergeCell ref="Q13:S13"/>
    <mergeCell ref="T13:U13"/>
    <mergeCell ref="C14:J14"/>
    <mergeCell ref="K14:M14"/>
    <mergeCell ref="B2:B4"/>
    <mergeCell ref="C2:J4"/>
    <mergeCell ref="K2:M4"/>
    <mergeCell ref="N2:U2"/>
    <mergeCell ref="V2:V4"/>
    <mergeCell ref="T7:U7"/>
    <mergeCell ref="C8:J8"/>
    <mergeCell ref="K8:M8"/>
    <mergeCell ref="N8:P8"/>
    <mergeCell ref="Q8:S8"/>
    <mergeCell ref="T8:U8"/>
    <mergeCell ref="C9:J9"/>
    <mergeCell ref="K9:M9"/>
    <mergeCell ref="N9:P9"/>
    <mergeCell ref="Q9:S9"/>
    <mergeCell ref="T9:U9"/>
    <mergeCell ref="C10:J10"/>
    <mergeCell ref="K10:M10"/>
    <mergeCell ref="N10:P10"/>
    <mergeCell ref="Q10:S10"/>
    <mergeCell ref="C6:U6"/>
    <mergeCell ref="C22:J22"/>
    <mergeCell ref="K22:M22"/>
    <mergeCell ref="N22:P22"/>
    <mergeCell ref="Q22:S22"/>
    <mergeCell ref="T22:U22"/>
    <mergeCell ref="C23:J23"/>
    <mergeCell ref="K23:M23"/>
    <mergeCell ref="N23:P23"/>
    <mergeCell ref="Q23:S23"/>
    <mergeCell ref="T23:U23"/>
    <mergeCell ref="K20:M20"/>
    <mergeCell ref="N20:P20"/>
    <mergeCell ref="Q20:S20"/>
    <mergeCell ref="T20:U20"/>
    <mergeCell ref="C21:J21"/>
    <mergeCell ref="K21:M21"/>
    <mergeCell ref="N21:P21"/>
    <mergeCell ref="Q21:S21"/>
    <mergeCell ref="T21:U21"/>
    <mergeCell ref="Q28:S28"/>
    <mergeCell ref="T28:U28"/>
    <mergeCell ref="C29:J29"/>
    <mergeCell ref="K29:M29"/>
    <mergeCell ref="N29:P29"/>
    <mergeCell ref="Q29:S29"/>
    <mergeCell ref="T29:U29"/>
    <mergeCell ref="C24:J24"/>
    <mergeCell ref="K24:M24"/>
    <mergeCell ref="N24:P24"/>
    <mergeCell ref="Q24:S24"/>
    <mergeCell ref="T24:U24"/>
    <mergeCell ref="C25:J25"/>
    <mergeCell ref="K25:M25"/>
    <mergeCell ref="N25:P25"/>
    <mergeCell ref="Q25:S25"/>
    <mergeCell ref="T25:U25"/>
    <mergeCell ref="C27:J27"/>
    <mergeCell ref="K27:M27"/>
    <mergeCell ref="N27:P27"/>
    <mergeCell ref="Q27:S27"/>
    <mergeCell ref="T27:U27"/>
    <mergeCell ref="C28:J28"/>
    <mergeCell ref="K28:M28"/>
    <mergeCell ref="N28:P28"/>
    <mergeCell ref="N40:P40"/>
    <mergeCell ref="Q40:S40"/>
    <mergeCell ref="T40:U40"/>
    <mergeCell ref="C41:J41"/>
    <mergeCell ref="K41:M41"/>
    <mergeCell ref="N41:P41"/>
    <mergeCell ref="Q41:S41"/>
    <mergeCell ref="T41:U41"/>
    <mergeCell ref="N36:P36"/>
    <mergeCell ref="Q36:S36"/>
    <mergeCell ref="T36:U36"/>
    <mergeCell ref="C37:J37"/>
    <mergeCell ref="K37:M37"/>
    <mergeCell ref="N37:P37"/>
    <mergeCell ref="Q37:S37"/>
    <mergeCell ref="T37:U37"/>
    <mergeCell ref="N32:P32"/>
    <mergeCell ref="Q32:S32"/>
    <mergeCell ref="T32:U32"/>
    <mergeCell ref="C33:J33"/>
    <mergeCell ref="K33:M33"/>
    <mergeCell ref="N33:P33"/>
    <mergeCell ref="Q33:S33"/>
    <mergeCell ref="T33:U33"/>
    <mergeCell ref="C35:J35"/>
    <mergeCell ref="K35:M35"/>
    <mergeCell ref="N35:P35"/>
    <mergeCell ref="Q35:S35"/>
    <mergeCell ref="T35:U35"/>
    <mergeCell ref="C36:J36"/>
    <mergeCell ref="K36:M36"/>
    <mergeCell ref="C38:J38"/>
    <mergeCell ref="C44:J44"/>
    <mergeCell ref="K44:M44"/>
    <mergeCell ref="N44:P44"/>
    <mergeCell ref="Q44:S44"/>
    <mergeCell ref="T44:U44"/>
    <mergeCell ref="C45:J45"/>
    <mergeCell ref="K45:M45"/>
    <mergeCell ref="N45:P45"/>
    <mergeCell ref="Q45:S45"/>
    <mergeCell ref="T45:U45"/>
    <mergeCell ref="C42:J42"/>
    <mergeCell ref="K42:M42"/>
    <mergeCell ref="N42:P42"/>
    <mergeCell ref="Q42:S42"/>
    <mergeCell ref="T42:U42"/>
    <mergeCell ref="C43:J43"/>
    <mergeCell ref="K43:M43"/>
    <mergeCell ref="N43:P43"/>
    <mergeCell ref="Q43:S43"/>
    <mergeCell ref="T43:U43"/>
    <mergeCell ref="C50:J50"/>
    <mergeCell ref="K50:M50"/>
    <mergeCell ref="N50:P50"/>
    <mergeCell ref="Q50:S50"/>
    <mergeCell ref="T50:U50"/>
    <mergeCell ref="C51:J51"/>
    <mergeCell ref="K51:M51"/>
    <mergeCell ref="N51:P51"/>
    <mergeCell ref="Q51:S51"/>
    <mergeCell ref="T51:U51"/>
    <mergeCell ref="N48:P48"/>
    <mergeCell ref="Q48:S48"/>
    <mergeCell ref="T48:U48"/>
    <mergeCell ref="C49:J49"/>
    <mergeCell ref="K49:M49"/>
    <mergeCell ref="N49:P49"/>
    <mergeCell ref="Q49:S49"/>
    <mergeCell ref="T49:U49"/>
    <mergeCell ref="C48:J48"/>
    <mergeCell ref="K48:M48"/>
    <mergeCell ref="C56:J56"/>
    <mergeCell ref="K56:M56"/>
    <mergeCell ref="N56:P56"/>
    <mergeCell ref="Q56:S56"/>
    <mergeCell ref="T56:U56"/>
    <mergeCell ref="C58:J58"/>
    <mergeCell ref="K58:M58"/>
    <mergeCell ref="N58:P58"/>
    <mergeCell ref="Q58:S58"/>
    <mergeCell ref="T58:U58"/>
    <mergeCell ref="C54:J54"/>
    <mergeCell ref="K54:M54"/>
    <mergeCell ref="N54:P54"/>
    <mergeCell ref="Q54:S54"/>
    <mergeCell ref="T54:U54"/>
    <mergeCell ref="C52:J52"/>
    <mergeCell ref="K52:M52"/>
    <mergeCell ref="N52:P52"/>
    <mergeCell ref="Q52:S52"/>
    <mergeCell ref="T52:U52"/>
    <mergeCell ref="C53:J53"/>
    <mergeCell ref="K53:M53"/>
    <mergeCell ref="N53:P53"/>
    <mergeCell ref="Q53:S53"/>
    <mergeCell ref="T53:U53"/>
    <mergeCell ref="C61:J61"/>
    <mergeCell ref="K61:M61"/>
    <mergeCell ref="N61:P61"/>
    <mergeCell ref="Q61:S61"/>
    <mergeCell ref="T61:U61"/>
    <mergeCell ref="C62:J62"/>
    <mergeCell ref="K62:M62"/>
    <mergeCell ref="N62:P62"/>
    <mergeCell ref="Q62:S62"/>
    <mergeCell ref="T62:U62"/>
    <mergeCell ref="C59:J59"/>
    <mergeCell ref="K59:M59"/>
    <mergeCell ref="N59:P59"/>
    <mergeCell ref="Q59:S59"/>
    <mergeCell ref="T59:U59"/>
    <mergeCell ref="C60:J60"/>
    <mergeCell ref="K60:M60"/>
    <mergeCell ref="N60:P60"/>
    <mergeCell ref="Q60:S60"/>
    <mergeCell ref="T60:U60"/>
    <mergeCell ref="C65:J65"/>
    <mergeCell ref="K65:M65"/>
    <mergeCell ref="N65:P65"/>
    <mergeCell ref="Q65:S65"/>
    <mergeCell ref="T65:U65"/>
    <mergeCell ref="C66:J66"/>
    <mergeCell ref="K66:M66"/>
    <mergeCell ref="N66:P66"/>
    <mergeCell ref="Q66:S66"/>
    <mergeCell ref="T66:U66"/>
    <mergeCell ref="C63:J63"/>
    <mergeCell ref="K63:M63"/>
    <mergeCell ref="N63:P63"/>
    <mergeCell ref="Q63:S63"/>
    <mergeCell ref="T63:U63"/>
    <mergeCell ref="C64:J64"/>
    <mergeCell ref="K64:M64"/>
    <mergeCell ref="N64:P64"/>
    <mergeCell ref="Q64:S64"/>
    <mergeCell ref="T64:U64"/>
    <mergeCell ref="C69:J69"/>
    <mergeCell ref="K69:M69"/>
    <mergeCell ref="N69:P69"/>
    <mergeCell ref="Q69:S69"/>
    <mergeCell ref="T69:U69"/>
    <mergeCell ref="C70:J70"/>
    <mergeCell ref="K70:M70"/>
    <mergeCell ref="N70:P70"/>
    <mergeCell ref="Q70:S70"/>
    <mergeCell ref="T70:U70"/>
    <mergeCell ref="C67:J67"/>
    <mergeCell ref="K67:M67"/>
    <mergeCell ref="N67:P67"/>
    <mergeCell ref="Q67:S67"/>
    <mergeCell ref="T67:U67"/>
    <mergeCell ref="C68:J68"/>
    <mergeCell ref="K68:M68"/>
    <mergeCell ref="N68:P68"/>
    <mergeCell ref="Q68:S68"/>
    <mergeCell ref="T68:U68"/>
    <mergeCell ref="C73:J73"/>
    <mergeCell ref="K73:M73"/>
    <mergeCell ref="N73:P73"/>
    <mergeCell ref="Q73:S73"/>
    <mergeCell ref="T73:U73"/>
    <mergeCell ref="C74:J74"/>
    <mergeCell ref="K74:M74"/>
    <mergeCell ref="N74:P74"/>
    <mergeCell ref="Q74:S74"/>
    <mergeCell ref="T74:U74"/>
    <mergeCell ref="C71:J71"/>
    <mergeCell ref="K71:M71"/>
    <mergeCell ref="N71:P71"/>
    <mergeCell ref="Q71:S71"/>
    <mergeCell ref="T71:U71"/>
    <mergeCell ref="C72:J72"/>
    <mergeCell ref="K72:M72"/>
    <mergeCell ref="N72:P72"/>
    <mergeCell ref="Q72:S72"/>
    <mergeCell ref="T72:U72"/>
    <mergeCell ref="C77:J77"/>
    <mergeCell ref="K77:M77"/>
    <mergeCell ref="N77:P77"/>
    <mergeCell ref="Q77:S77"/>
    <mergeCell ref="T77:U77"/>
    <mergeCell ref="C78:J78"/>
    <mergeCell ref="K78:M78"/>
    <mergeCell ref="N78:P78"/>
    <mergeCell ref="Q78:S78"/>
    <mergeCell ref="T78:U78"/>
    <mergeCell ref="C75:J75"/>
    <mergeCell ref="K75:M75"/>
    <mergeCell ref="N75:P75"/>
    <mergeCell ref="Q75:S75"/>
    <mergeCell ref="T75:U75"/>
    <mergeCell ref="C76:J76"/>
    <mergeCell ref="K76:M76"/>
    <mergeCell ref="N76:P76"/>
    <mergeCell ref="Q76:S76"/>
    <mergeCell ref="T76:U76"/>
    <mergeCell ref="C81:J81"/>
    <mergeCell ref="K81:M81"/>
    <mergeCell ref="N81:P81"/>
    <mergeCell ref="Q81:S81"/>
    <mergeCell ref="T81:U81"/>
    <mergeCell ref="C82:J82"/>
    <mergeCell ref="K82:M82"/>
    <mergeCell ref="N82:P82"/>
    <mergeCell ref="Q82:S82"/>
    <mergeCell ref="T82:U82"/>
    <mergeCell ref="C79:J79"/>
    <mergeCell ref="K79:M79"/>
    <mergeCell ref="N79:P79"/>
    <mergeCell ref="Q79:S79"/>
    <mergeCell ref="T79:U79"/>
    <mergeCell ref="C80:J80"/>
    <mergeCell ref="K80:M80"/>
    <mergeCell ref="N80:P80"/>
    <mergeCell ref="Q80:S80"/>
    <mergeCell ref="T80:U80"/>
    <mergeCell ref="C85:J85"/>
    <mergeCell ref="K85:M85"/>
    <mergeCell ref="N85:P85"/>
    <mergeCell ref="Q85:S85"/>
    <mergeCell ref="T85:U85"/>
    <mergeCell ref="C86:J86"/>
    <mergeCell ref="K86:M86"/>
    <mergeCell ref="N86:P86"/>
    <mergeCell ref="Q86:S86"/>
    <mergeCell ref="T86:U86"/>
    <mergeCell ref="C83:J83"/>
    <mergeCell ref="K83:M83"/>
    <mergeCell ref="N83:P83"/>
    <mergeCell ref="Q83:S83"/>
    <mergeCell ref="T83:U83"/>
    <mergeCell ref="C84:J84"/>
    <mergeCell ref="K84:M84"/>
    <mergeCell ref="N84:P84"/>
    <mergeCell ref="Q84:S84"/>
    <mergeCell ref="T84:U84"/>
    <mergeCell ref="C89:J89"/>
    <mergeCell ref="K89:M89"/>
    <mergeCell ref="N89:P89"/>
    <mergeCell ref="Q89:S89"/>
    <mergeCell ref="T89:U89"/>
    <mergeCell ref="C90:J90"/>
    <mergeCell ref="K90:M90"/>
    <mergeCell ref="N90:P90"/>
    <mergeCell ref="Q90:S90"/>
    <mergeCell ref="T90:U90"/>
    <mergeCell ref="C87:J87"/>
    <mergeCell ref="K87:M87"/>
    <mergeCell ref="N87:P87"/>
    <mergeCell ref="Q87:S87"/>
    <mergeCell ref="T87:U87"/>
    <mergeCell ref="C88:J88"/>
    <mergeCell ref="K88:M88"/>
    <mergeCell ref="N88:P88"/>
    <mergeCell ref="Q88:S88"/>
    <mergeCell ref="T88:U88"/>
    <mergeCell ref="C93:J93"/>
    <mergeCell ref="K93:M93"/>
    <mergeCell ref="N93:P93"/>
    <mergeCell ref="Q93:S93"/>
    <mergeCell ref="T93:U93"/>
    <mergeCell ref="C94:J94"/>
    <mergeCell ref="K94:M94"/>
    <mergeCell ref="N94:P94"/>
    <mergeCell ref="Q94:S94"/>
    <mergeCell ref="T94:U94"/>
    <mergeCell ref="C91:J91"/>
    <mergeCell ref="K91:M91"/>
    <mergeCell ref="N91:P91"/>
    <mergeCell ref="Q91:S91"/>
    <mergeCell ref="T91:U91"/>
    <mergeCell ref="C92:J92"/>
    <mergeCell ref="K92:M92"/>
    <mergeCell ref="N92:P92"/>
    <mergeCell ref="Q92:S92"/>
    <mergeCell ref="T92:U92"/>
    <mergeCell ref="C97:J97"/>
    <mergeCell ref="K97:M97"/>
    <mergeCell ref="N97:P97"/>
    <mergeCell ref="Q97:S97"/>
    <mergeCell ref="T97:U97"/>
    <mergeCell ref="C98:J98"/>
    <mergeCell ref="K98:M98"/>
    <mergeCell ref="N98:P98"/>
    <mergeCell ref="Q98:S98"/>
    <mergeCell ref="T98:U98"/>
    <mergeCell ref="C95:J95"/>
    <mergeCell ref="K95:M95"/>
    <mergeCell ref="N95:P95"/>
    <mergeCell ref="Q95:S95"/>
    <mergeCell ref="T95:U95"/>
    <mergeCell ref="C96:J96"/>
    <mergeCell ref="K96:M96"/>
    <mergeCell ref="N96:P96"/>
    <mergeCell ref="Q96:S96"/>
    <mergeCell ref="T96:U96"/>
    <mergeCell ref="C101:J101"/>
    <mergeCell ref="K101:M101"/>
    <mergeCell ref="N101:P101"/>
    <mergeCell ref="Q101:S101"/>
    <mergeCell ref="T101:U101"/>
    <mergeCell ref="C102:J102"/>
    <mergeCell ref="K102:M102"/>
    <mergeCell ref="N102:P102"/>
    <mergeCell ref="Q102:S102"/>
    <mergeCell ref="T102:U102"/>
    <mergeCell ref="C99:J99"/>
    <mergeCell ref="K99:M99"/>
    <mergeCell ref="N99:P99"/>
    <mergeCell ref="Q99:S99"/>
    <mergeCell ref="T99:U99"/>
    <mergeCell ref="C100:J100"/>
    <mergeCell ref="K100:M100"/>
    <mergeCell ref="N100:P100"/>
    <mergeCell ref="Q100:S100"/>
    <mergeCell ref="T100:U100"/>
    <mergeCell ref="C105:J105"/>
    <mergeCell ref="K105:M105"/>
    <mergeCell ref="N105:P105"/>
    <mergeCell ref="Q105:S105"/>
    <mergeCell ref="T105:U105"/>
    <mergeCell ref="C106:J106"/>
    <mergeCell ref="K106:M106"/>
    <mergeCell ref="N106:P106"/>
    <mergeCell ref="Q106:S106"/>
    <mergeCell ref="T106:U106"/>
    <mergeCell ref="C103:J103"/>
    <mergeCell ref="K103:M103"/>
    <mergeCell ref="N103:P103"/>
    <mergeCell ref="Q103:S103"/>
    <mergeCell ref="T103:U103"/>
    <mergeCell ref="C104:J104"/>
    <mergeCell ref="K104:M104"/>
    <mergeCell ref="N104:P104"/>
    <mergeCell ref="Q104:S104"/>
    <mergeCell ref="T104:U104"/>
    <mergeCell ref="C109:J109"/>
    <mergeCell ref="K109:M109"/>
    <mergeCell ref="N109:P109"/>
    <mergeCell ref="Q109:S109"/>
    <mergeCell ref="T109:U109"/>
    <mergeCell ref="C110:J110"/>
    <mergeCell ref="K110:M110"/>
    <mergeCell ref="N110:P110"/>
    <mergeCell ref="Q110:S110"/>
    <mergeCell ref="T110:U110"/>
    <mergeCell ref="C107:J107"/>
    <mergeCell ref="K107:M107"/>
    <mergeCell ref="N107:P107"/>
    <mergeCell ref="Q107:S107"/>
    <mergeCell ref="T107:U107"/>
    <mergeCell ref="C108:J108"/>
    <mergeCell ref="K108:M108"/>
    <mergeCell ref="N108:P108"/>
    <mergeCell ref="Q108:S108"/>
    <mergeCell ref="T108:U108"/>
    <mergeCell ref="C113:J113"/>
    <mergeCell ref="K113:M113"/>
    <mergeCell ref="N113:P113"/>
    <mergeCell ref="Q113:S113"/>
    <mergeCell ref="T113:U113"/>
    <mergeCell ref="C114:J114"/>
    <mergeCell ref="K114:M114"/>
    <mergeCell ref="N114:P114"/>
    <mergeCell ref="Q114:S114"/>
    <mergeCell ref="T114:U114"/>
    <mergeCell ref="C111:J111"/>
    <mergeCell ref="K111:M111"/>
    <mergeCell ref="N111:P111"/>
    <mergeCell ref="Q111:S111"/>
    <mergeCell ref="T111:U111"/>
    <mergeCell ref="C112:J112"/>
    <mergeCell ref="K112:M112"/>
    <mergeCell ref="N112:P112"/>
    <mergeCell ref="Q112:S112"/>
    <mergeCell ref="T112:U112"/>
    <mergeCell ref="C117:J117"/>
    <mergeCell ref="K117:M117"/>
    <mergeCell ref="N117:P117"/>
    <mergeCell ref="Q117:S117"/>
    <mergeCell ref="T117:U117"/>
    <mergeCell ref="C119:J119"/>
    <mergeCell ref="K119:M119"/>
    <mergeCell ref="N119:P119"/>
    <mergeCell ref="Q119:S119"/>
    <mergeCell ref="T119:U119"/>
    <mergeCell ref="C115:J115"/>
    <mergeCell ref="K115:M115"/>
    <mergeCell ref="N115:P115"/>
    <mergeCell ref="Q115:S115"/>
    <mergeCell ref="T115:U115"/>
    <mergeCell ref="C116:J116"/>
    <mergeCell ref="K116:M116"/>
    <mergeCell ref="N116:P116"/>
    <mergeCell ref="Q116:S116"/>
    <mergeCell ref="T116:U116"/>
    <mergeCell ref="C122:J122"/>
    <mergeCell ref="K122:M122"/>
    <mergeCell ref="N122:P122"/>
    <mergeCell ref="Q122:S122"/>
    <mergeCell ref="T122:U122"/>
    <mergeCell ref="C123:J123"/>
    <mergeCell ref="K123:M123"/>
    <mergeCell ref="N123:P123"/>
    <mergeCell ref="Q123:S123"/>
    <mergeCell ref="T123:U123"/>
    <mergeCell ref="C120:J120"/>
    <mergeCell ref="K120:M120"/>
    <mergeCell ref="N120:P120"/>
    <mergeCell ref="Q120:S120"/>
    <mergeCell ref="T120:U120"/>
    <mergeCell ref="C121:J121"/>
    <mergeCell ref="K121:M121"/>
    <mergeCell ref="N121:P121"/>
    <mergeCell ref="Q121:S121"/>
    <mergeCell ref="T121:U121"/>
    <mergeCell ref="C126:J126"/>
    <mergeCell ref="K126:M126"/>
    <mergeCell ref="N126:P126"/>
    <mergeCell ref="Q126:S126"/>
    <mergeCell ref="T126:U126"/>
    <mergeCell ref="C127:J127"/>
    <mergeCell ref="K127:M127"/>
    <mergeCell ref="N127:P127"/>
    <mergeCell ref="Q127:S127"/>
    <mergeCell ref="T127:U127"/>
    <mergeCell ref="C124:J124"/>
    <mergeCell ref="K124:M124"/>
    <mergeCell ref="N124:P124"/>
    <mergeCell ref="Q124:S124"/>
    <mergeCell ref="T124:U124"/>
    <mergeCell ref="C125:J125"/>
    <mergeCell ref="K125:M125"/>
    <mergeCell ref="N125:P125"/>
    <mergeCell ref="Q125:S125"/>
    <mergeCell ref="T125:U125"/>
    <mergeCell ref="C130:J130"/>
    <mergeCell ref="K130:M130"/>
    <mergeCell ref="N130:P130"/>
    <mergeCell ref="Q130:S130"/>
    <mergeCell ref="T130:U130"/>
    <mergeCell ref="C131:J131"/>
    <mergeCell ref="K131:M131"/>
    <mergeCell ref="N131:P131"/>
    <mergeCell ref="Q131:S131"/>
    <mergeCell ref="T131:U131"/>
    <mergeCell ref="C128:J128"/>
    <mergeCell ref="K128:M128"/>
    <mergeCell ref="N128:P128"/>
    <mergeCell ref="Q128:S128"/>
    <mergeCell ref="T128:U128"/>
    <mergeCell ref="C129:J129"/>
    <mergeCell ref="K129:M129"/>
    <mergeCell ref="N129:P129"/>
    <mergeCell ref="Q129:S129"/>
    <mergeCell ref="T129:U129"/>
    <mergeCell ref="C134:J134"/>
    <mergeCell ref="K134:M134"/>
    <mergeCell ref="N134:P134"/>
    <mergeCell ref="Q134:S134"/>
    <mergeCell ref="T134:U134"/>
    <mergeCell ref="C135:J135"/>
    <mergeCell ref="K135:M135"/>
    <mergeCell ref="N135:P135"/>
    <mergeCell ref="Q135:S135"/>
    <mergeCell ref="T135:U135"/>
    <mergeCell ref="C132:J132"/>
    <mergeCell ref="K132:M132"/>
    <mergeCell ref="N132:P132"/>
    <mergeCell ref="Q132:S132"/>
    <mergeCell ref="T132:U132"/>
    <mergeCell ref="C133:J133"/>
    <mergeCell ref="K133:M133"/>
    <mergeCell ref="N133:P133"/>
    <mergeCell ref="Q133:S133"/>
    <mergeCell ref="T133:U133"/>
    <mergeCell ref="C138:J138"/>
    <mergeCell ref="K138:M138"/>
    <mergeCell ref="N138:P138"/>
    <mergeCell ref="Q138:S138"/>
    <mergeCell ref="T138:U138"/>
    <mergeCell ref="C139:J139"/>
    <mergeCell ref="K139:M139"/>
    <mergeCell ref="N139:P139"/>
    <mergeCell ref="Q139:S139"/>
    <mergeCell ref="T139:U139"/>
    <mergeCell ref="C136:J136"/>
    <mergeCell ref="K136:M136"/>
    <mergeCell ref="N136:P136"/>
    <mergeCell ref="Q136:S136"/>
    <mergeCell ref="T136:U136"/>
    <mergeCell ref="C137:J137"/>
    <mergeCell ref="K137:M137"/>
    <mergeCell ref="N137:P137"/>
    <mergeCell ref="Q137:S137"/>
    <mergeCell ref="T137:U137"/>
    <mergeCell ref="C142:J142"/>
    <mergeCell ref="K142:M142"/>
    <mergeCell ref="N142:P142"/>
    <mergeCell ref="Q142:S142"/>
    <mergeCell ref="T142:U142"/>
    <mergeCell ref="C143:J143"/>
    <mergeCell ref="K143:M143"/>
    <mergeCell ref="N143:P143"/>
    <mergeCell ref="Q143:S143"/>
    <mergeCell ref="T143:U143"/>
    <mergeCell ref="C140:J140"/>
    <mergeCell ref="K140:M140"/>
    <mergeCell ref="N140:P140"/>
    <mergeCell ref="Q140:S140"/>
    <mergeCell ref="T140:U140"/>
    <mergeCell ref="C141:J141"/>
    <mergeCell ref="K141:M141"/>
    <mergeCell ref="N141:P141"/>
    <mergeCell ref="Q141:S141"/>
    <mergeCell ref="T141:U141"/>
    <mergeCell ref="C146:J146"/>
    <mergeCell ref="K146:M146"/>
    <mergeCell ref="N146:P146"/>
    <mergeCell ref="Q146:S146"/>
    <mergeCell ref="T146:U146"/>
    <mergeCell ref="C147:J147"/>
    <mergeCell ref="K147:M147"/>
    <mergeCell ref="N147:P147"/>
    <mergeCell ref="Q147:S147"/>
    <mergeCell ref="T147:U147"/>
    <mergeCell ref="C144:J144"/>
    <mergeCell ref="K144:M144"/>
    <mergeCell ref="N144:P144"/>
    <mergeCell ref="Q144:S144"/>
    <mergeCell ref="T144:U144"/>
    <mergeCell ref="C145:J145"/>
    <mergeCell ref="K145:M145"/>
    <mergeCell ref="N145:P145"/>
    <mergeCell ref="Q145:S145"/>
    <mergeCell ref="T145:U145"/>
    <mergeCell ref="C151:J151"/>
    <mergeCell ref="K151:M151"/>
    <mergeCell ref="N151:P151"/>
    <mergeCell ref="Q151:S151"/>
    <mergeCell ref="T151:U151"/>
    <mergeCell ref="C152:J152"/>
    <mergeCell ref="K152:M152"/>
    <mergeCell ref="N152:P152"/>
    <mergeCell ref="Q152:S152"/>
    <mergeCell ref="T152:U152"/>
    <mergeCell ref="C148:J148"/>
    <mergeCell ref="K148:M148"/>
    <mergeCell ref="N148:P148"/>
    <mergeCell ref="Q148:S148"/>
    <mergeCell ref="T148:U148"/>
    <mergeCell ref="C149:J149"/>
    <mergeCell ref="K149:M149"/>
    <mergeCell ref="N149:P149"/>
    <mergeCell ref="Q149:S149"/>
    <mergeCell ref="T149:U149"/>
    <mergeCell ref="C155:J155"/>
    <mergeCell ref="K155:M155"/>
    <mergeCell ref="N155:P155"/>
    <mergeCell ref="Q155:S155"/>
    <mergeCell ref="T155:U155"/>
    <mergeCell ref="C156:J156"/>
    <mergeCell ref="K156:M156"/>
    <mergeCell ref="N156:P156"/>
    <mergeCell ref="Q156:S156"/>
    <mergeCell ref="T156:U156"/>
    <mergeCell ref="C153:J153"/>
    <mergeCell ref="K153:M153"/>
    <mergeCell ref="N153:P153"/>
    <mergeCell ref="Q153:S153"/>
    <mergeCell ref="T153:U153"/>
    <mergeCell ref="C154:J154"/>
    <mergeCell ref="K154:M154"/>
    <mergeCell ref="N154:P154"/>
    <mergeCell ref="Q154:S154"/>
    <mergeCell ref="T154:U154"/>
    <mergeCell ref="C159:J159"/>
    <mergeCell ref="K159:M159"/>
    <mergeCell ref="N159:P159"/>
    <mergeCell ref="Q159:S159"/>
    <mergeCell ref="T159:U159"/>
    <mergeCell ref="C160:J160"/>
    <mergeCell ref="K160:M160"/>
    <mergeCell ref="N160:P160"/>
    <mergeCell ref="Q160:S160"/>
    <mergeCell ref="T160:U160"/>
    <mergeCell ref="C157:J157"/>
    <mergeCell ref="K157:M157"/>
    <mergeCell ref="N157:P157"/>
    <mergeCell ref="Q157:S157"/>
    <mergeCell ref="T157:U157"/>
    <mergeCell ref="C158:J158"/>
    <mergeCell ref="K158:M158"/>
    <mergeCell ref="N158:P158"/>
    <mergeCell ref="Q158:S158"/>
    <mergeCell ref="T158:U158"/>
    <mergeCell ref="C163:J163"/>
    <mergeCell ref="K163:M163"/>
    <mergeCell ref="N163:P163"/>
    <mergeCell ref="Q163:S163"/>
    <mergeCell ref="T163:U163"/>
    <mergeCell ref="C164:J164"/>
    <mergeCell ref="K164:M164"/>
    <mergeCell ref="N164:P164"/>
    <mergeCell ref="Q164:S164"/>
    <mergeCell ref="T164:U164"/>
    <mergeCell ref="C161:J161"/>
    <mergeCell ref="K161:M161"/>
    <mergeCell ref="N161:P161"/>
    <mergeCell ref="Q161:S161"/>
    <mergeCell ref="T161:U161"/>
    <mergeCell ref="C162:J162"/>
    <mergeCell ref="K162:M162"/>
    <mergeCell ref="N162:P162"/>
    <mergeCell ref="Q162:S162"/>
    <mergeCell ref="T162:U162"/>
    <mergeCell ref="C167:J167"/>
    <mergeCell ref="K167:M167"/>
    <mergeCell ref="N167:P167"/>
    <mergeCell ref="Q167:S167"/>
    <mergeCell ref="T167:U167"/>
    <mergeCell ref="C168:J168"/>
    <mergeCell ref="K168:M168"/>
    <mergeCell ref="N168:P168"/>
    <mergeCell ref="Q168:S168"/>
    <mergeCell ref="T168:U168"/>
    <mergeCell ref="C165:J165"/>
    <mergeCell ref="K165:M165"/>
    <mergeCell ref="N165:P165"/>
    <mergeCell ref="Q165:S165"/>
    <mergeCell ref="T165:U165"/>
    <mergeCell ref="C166:J166"/>
    <mergeCell ref="K166:M166"/>
    <mergeCell ref="N166:P166"/>
    <mergeCell ref="Q166:S166"/>
    <mergeCell ref="T166:U166"/>
    <mergeCell ref="C171:J171"/>
    <mergeCell ref="K171:M171"/>
    <mergeCell ref="N171:P171"/>
    <mergeCell ref="Q171:S171"/>
    <mergeCell ref="T171:U171"/>
    <mergeCell ref="C172:J172"/>
    <mergeCell ref="K172:M172"/>
    <mergeCell ref="N172:P172"/>
    <mergeCell ref="Q172:S172"/>
    <mergeCell ref="T172:U172"/>
    <mergeCell ref="C169:J169"/>
    <mergeCell ref="K169:M169"/>
    <mergeCell ref="N169:P169"/>
    <mergeCell ref="Q169:S169"/>
    <mergeCell ref="T169:U169"/>
    <mergeCell ref="C170:J170"/>
    <mergeCell ref="K170:M170"/>
    <mergeCell ref="N170:P170"/>
    <mergeCell ref="Q170:S170"/>
    <mergeCell ref="T170:U170"/>
    <mergeCell ref="C175:J175"/>
    <mergeCell ref="K175:M175"/>
    <mergeCell ref="N175:P175"/>
    <mergeCell ref="Q175:S175"/>
    <mergeCell ref="T175:U175"/>
    <mergeCell ref="C176:J176"/>
    <mergeCell ref="K176:M176"/>
    <mergeCell ref="N176:P176"/>
    <mergeCell ref="Q176:S176"/>
    <mergeCell ref="T176:U176"/>
    <mergeCell ref="C173:J173"/>
    <mergeCell ref="K173:M173"/>
    <mergeCell ref="N173:P173"/>
    <mergeCell ref="Q173:S173"/>
    <mergeCell ref="T173:U173"/>
    <mergeCell ref="C174:J174"/>
    <mergeCell ref="K174:M174"/>
    <mergeCell ref="N174:P174"/>
    <mergeCell ref="Q174:S174"/>
    <mergeCell ref="T174:U174"/>
    <mergeCell ref="C179:J179"/>
    <mergeCell ref="K179:M179"/>
    <mergeCell ref="N179:P179"/>
    <mergeCell ref="Q179:S179"/>
    <mergeCell ref="T179:U179"/>
    <mergeCell ref="C180:J180"/>
    <mergeCell ref="K180:M180"/>
    <mergeCell ref="N180:P180"/>
    <mergeCell ref="Q180:S180"/>
    <mergeCell ref="T180:U180"/>
    <mergeCell ref="C177:J177"/>
    <mergeCell ref="K177:M177"/>
    <mergeCell ref="N177:P177"/>
    <mergeCell ref="Q177:S177"/>
    <mergeCell ref="T177:U177"/>
    <mergeCell ref="C178:J178"/>
    <mergeCell ref="K178:M178"/>
    <mergeCell ref="N178:P178"/>
    <mergeCell ref="Q178:S178"/>
    <mergeCell ref="T178:U178"/>
    <mergeCell ref="C183:J183"/>
    <mergeCell ref="K183:M183"/>
    <mergeCell ref="N183:P183"/>
    <mergeCell ref="Q183:S183"/>
    <mergeCell ref="T183:U183"/>
    <mergeCell ref="C184:J184"/>
    <mergeCell ref="K184:M184"/>
    <mergeCell ref="N184:P184"/>
    <mergeCell ref="Q184:S184"/>
    <mergeCell ref="T184:U184"/>
    <mergeCell ref="C181:J181"/>
    <mergeCell ref="K181:M181"/>
    <mergeCell ref="N181:P181"/>
    <mergeCell ref="Q181:S181"/>
    <mergeCell ref="T181:U181"/>
    <mergeCell ref="C182:J182"/>
    <mergeCell ref="K182:M182"/>
    <mergeCell ref="N182:P182"/>
    <mergeCell ref="Q182:S182"/>
    <mergeCell ref="T182:U182"/>
    <mergeCell ref="C189:J189"/>
    <mergeCell ref="K189:M189"/>
    <mergeCell ref="N189:P189"/>
    <mergeCell ref="Q189:S189"/>
    <mergeCell ref="T189:U189"/>
    <mergeCell ref="C187:J187"/>
    <mergeCell ref="K187:M187"/>
    <mergeCell ref="N187:P187"/>
    <mergeCell ref="Q187:S187"/>
    <mergeCell ref="T187:U187"/>
    <mergeCell ref="C188:J188"/>
    <mergeCell ref="K188:M188"/>
    <mergeCell ref="N188:P188"/>
    <mergeCell ref="Q188:S188"/>
    <mergeCell ref="T188:U188"/>
    <mergeCell ref="C185:J185"/>
    <mergeCell ref="K185:M185"/>
    <mergeCell ref="N185:P185"/>
    <mergeCell ref="Q185:S185"/>
    <mergeCell ref="T185:U185"/>
    <mergeCell ref="C186:J186"/>
    <mergeCell ref="K186:M186"/>
    <mergeCell ref="N186:P186"/>
    <mergeCell ref="Q186:S186"/>
    <mergeCell ref="T186:U186"/>
    <mergeCell ref="C192:J192"/>
    <mergeCell ref="K192:M192"/>
    <mergeCell ref="N192:P192"/>
    <mergeCell ref="Q192:S192"/>
    <mergeCell ref="T192:U192"/>
    <mergeCell ref="C193:J193"/>
    <mergeCell ref="K193:M193"/>
    <mergeCell ref="N193:P193"/>
    <mergeCell ref="Q193:S193"/>
    <mergeCell ref="T193:U193"/>
    <mergeCell ref="C190:J190"/>
    <mergeCell ref="K190:M190"/>
    <mergeCell ref="N190:P190"/>
    <mergeCell ref="Q190:S190"/>
    <mergeCell ref="T190:U190"/>
    <mergeCell ref="C191:J191"/>
    <mergeCell ref="K191:M191"/>
    <mergeCell ref="N191:P191"/>
    <mergeCell ref="Q191:S191"/>
    <mergeCell ref="T191:U191"/>
    <mergeCell ref="C196:J196"/>
    <mergeCell ref="K196:M196"/>
    <mergeCell ref="N196:P196"/>
    <mergeCell ref="Q196:S196"/>
    <mergeCell ref="T196:U196"/>
    <mergeCell ref="C197:J197"/>
    <mergeCell ref="K197:M197"/>
    <mergeCell ref="N197:P197"/>
    <mergeCell ref="Q197:S197"/>
    <mergeCell ref="T197:U197"/>
    <mergeCell ref="C194:J194"/>
    <mergeCell ref="K194:M194"/>
    <mergeCell ref="N194:P194"/>
    <mergeCell ref="Q194:S194"/>
    <mergeCell ref="T194:U194"/>
    <mergeCell ref="C195:J195"/>
    <mergeCell ref="K195:M195"/>
    <mergeCell ref="N195:P195"/>
    <mergeCell ref="Q195:S195"/>
    <mergeCell ref="T195:U195"/>
    <mergeCell ref="C200:J200"/>
    <mergeCell ref="K200:M200"/>
    <mergeCell ref="N200:P200"/>
    <mergeCell ref="Q200:S200"/>
    <mergeCell ref="T200:U200"/>
    <mergeCell ref="C201:J201"/>
    <mergeCell ref="K201:M201"/>
    <mergeCell ref="N201:P201"/>
    <mergeCell ref="Q201:S201"/>
    <mergeCell ref="T201:U201"/>
    <mergeCell ref="C198:J198"/>
    <mergeCell ref="K198:M198"/>
    <mergeCell ref="N198:P198"/>
    <mergeCell ref="Q198:S198"/>
    <mergeCell ref="T198:U198"/>
    <mergeCell ref="C199:J199"/>
    <mergeCell ref="K199:M199"/>
    <mergeCell ref="N199:P199"/>
    <mergeCell ref="Q199:S199"/>
    <mergeCell ref="T199:U199"/>
    <mergeCell ref="C204:J204"/>
    <mergeCell ref="K204:M204"/>
    <mergeCell ref="N204:P204"/>
    <mergeCell ref="Q204:S204"/>
    <mergeCell ref="T204:U204"/>
    <mergeCell ref="C205:J205"/>
    <mergeCell ref="K205:M205"/>
    <mergeCell ref="N205:P205"/>
    <mergeCell ref="Q205:S205"/>
    <mergeCell ref="T205:U205"/>
    <mergeCell ref="C202:J202"/>
    <mergeCell ref="K202:M202"/>
    <mergeCell ref="N202:P202"/>
    <mergeCell ref="Q202:S202"/>
    <mergeCell ref="T202:U202"/>
    <mergeCell ref="C203:J203"/>
    <mergeCell ref="K203:M203"/>
    <mergeCell ref="N203:P203"/>
    <mergeCell ref="Q203:S203"/>
    <mergeCell ref="T203:U203"/>
    <mergeCell ref="C208:J208"/>
    <mergeCell ref="K208:M208"/>
    <mergeCell ref="N208:P208"/>
    <mergeCell ref="Q208:S208"/>
    <mergeCell ref="T208:U208"/>
    <mergeCell ref="C209:J209"/>
    <mergeCell ref="K209:M209"/>
    <mergeCell ref="N209:P209"/>
    <mergeCell ref="Q209:S209"/>
    <mergeCell ref="T209:U209"/>
    <mergeCell ref="C206:J206"/>
    <mergeCell ref="K206:M206"/>
    <mergeCell ref="N206:P206"/>
    <mergeCell ref="Q206:S206"/>
    <mergeCell ref="T206:U206"/>
    <mergeCell ref="C207:J207"/>
    <mergeCell ref="K207:M207"/>
    <mergeCell ref="N207:P207"/>
    <mergeCell ref="Q207:S207"/>
    <mergeCell ref="T207:U207"/>
    <mergeCell ref="C212:J212"/>
    <mergeCell ref="K212:M212"/>
    <mergeCell ref="N212:P212"/>
    <mergeCell ref="Q212:S212"/>
    <mergeCell ref="T212:U212"/>
    <mergeCell ref="C213:J213"/>
    <mergeCell ref="K213:M213"/>
    <mergeCell ref="N213:P213"/>
    <mergeCell ref="Q213:S213"/>
    <mergeCell ref="T213:U213"/>
    <mergeCell ref="C210:J210"/>
    <mergeCell ref="K210:M210"/>
    <mergeCell ref="N210:P210"/>
    <mergeCell ref="Q210:S210"/>
    <mergeCell ref="T210:U210"/>
    <mergeCell ref="C211:J211"/>
    <mergeCell ref="K211:M211"/>
    <mergeCell ref="N211:P211"/>
    <mergeCell ref="Q211:S211"/>
    <mergeCell ref="T211:U211"/>
    <mergeCell ref="C216:J216"/>
    <mergeCell ref="K216:M216"/>
    <mergeCell ref="N216:P216"/>
    <mergeCell ref="Q216:S216"/>
    <mergeCell ref="T216:U216"/>
    <mergeCell ref="C217:J217"/>
    <mergeCell ref="K217:M217"/>
    <mergeCell ref="N217:P217"/>
    <mergeCell ref="Q217:S217"/>
    <mergeCell ref="T217:U217"/>
    <mergeCell ref="C214:J214"/>
    <mergeCell ref="K214:M214"/>
    <mergeCell ref="N214:P214"/>
    <mergeCell ref="Q214:S214"/>
    <mergeCell ref="T214:U214"/>
    <mergeCell ref="C215:J215"/>
    <mergeCell ref="K215:M215"/>
    <mergeCell ref="N215:P215"/>
    <mergeCell ref="Q215:S215"/>
    <mergeCell ref="T215:U215"/>
    <mergeCell ref="C220:J220"/>
    <mergeCell ref="K220:M220"/>
    <mergeCell ref="N220:P220"/>
    <mergeCell ref="Q220:S220"/>
    <mergeCell ref="T220:U220"/>
    <mergeCell ref="C221:J221"/>
    <mergeCell ref="K221:M221"/>
    <mergeCell ref="N221:P221"/>
    <mergeCell ref="Q221:S221"/>
    <mergeCell ref="T221:U221"/>
    <mergeCell ref="C218:J218"/>
    <mergeCell ref="K218:M218"/>
    <mergeCell ref="N218:P218"/>
    <mergeCell ref="Q218:S218"/>
    <mergeCell ref="T218:U218"/>
    <mergeCell ref="C219:J219"/>
    <mergeCell ref="K219:M219"/>
    <mergeCell ref="N219:P219"/>
    <mergeCell ref="Q219:S219"/>
    <mergeCell ref="T219:U219"/>
    <mergeCell ref="C224:J224"/>
    <mergeCell ref="K224:M224"/>
    <mergeCell ref="N224:P224"/>
    <mergeCell ref="Q224:S224"/>
    <mergeCell ref="T224:U224"/>
    <mergeCell ref="C225:J225"/>
    <mergeCell ref="K225:M225"/>
    <mergeCell ref="N225:P225"/>
    <mergeCell ref="Q225:S225"/>
    <mergeCell ref="T225:U225"/>
    <mergeCell ref="C222:J222"/>
    <mergeCell ref="K222:M222"/>
    <mergeCell ref="N222:P222"/>
    <mergeCell ref="Q222:S222"/>
    <mergeCell ref="T222:U222"/>
    <mergeCell ref="C223:J223"/>
    <mergeCell ref="K223:M223"/>
    <mergeCell ref="N223:P223"/>
    <mergeCell ref="Q223:S223"/>
    <mergeCell ref="T223:U223"/>
    <mergeCell ref="C228:J228"/>
    <mergeCell ref="K228:M228"/>
    <mergeCell ref="N228:P228"/>
    <mergeCell ref="Q228:S228"/>
    <mergeCell ref="T228:U228"/>
    <mergeCell ref="C229:J229"/>
    <mergeCell ref="K229:M229"/>
    <mergeCell ref="N229:P229"/>
    <mergeCell ref="Q229:S229"/>
    <mergeCell ref="T229:U229"/>
    <mergeCell ref="C226:J226"/>
    <mergeCell ref="K226:M226"/>
    <mergeCell ref="N226:P226"/>
    <mergeCell ref="Q226:S226"/>
    <mergeCell ref="T226:U226"/>
    <mergeCell ref="C227:J227"/>
    <mergeCell ref="K227:M227"/>
    <mergeCell ref="N227:P227"/>
    <mergeCell ref="Q227:S227"/>
    <mergeCell ref="T227:U227"/>
    <mergeCell ref="C234:J234"/>
    <mergeCell ref="K234:M234"/>
    <mergeCell ref="N234:P234"/>
    <mergeCell ref="Q234:S234"/>
    <mergeCell ref="T234:U234"/>
    <mergeCell ref="C232:J232"/>
    <mergeCell ref="K232:M232"/>
    <mergeCell ref="N232:P232"/>
    <mergeCell ref="Q232:S232"/>
    <mergeCell ref="T232:U232"/>
    <mergeCell ref="C233:J233"/>
    <mergeCell ref="K233:M233"/>
    <mergeCell ref="N233:P233"/>
    <mergeCell ref="Q233:S233"/>
    <mergeCell ref="T233:U233"/>
    <mergeCell ref="C230:J230"/>
    <mergeCell ref="K230:M230"/>
    <mergeCell ref="N230:P230"/>
    <mergeCell ref="Q230:S230"/>
    <mergeCell ref="T230:U230"/>
    <mergeCell ref="C231:J231"/>
    <mergeCell ref="K231:M231"/>
    <mergeCell ref="N231:P231"/>
    <mergeCell ref="Q231:S231"/>
    <mergeCell ref="T231:U231"/>
    <mergeCell ref="C237:J237"/>
    <mergeCell ref="K237:M237"/>
    <mergeCell ref="N237:P237"/>
    <mergeCell ref="Q237:S237"/>
    <mergeCell ref="T237:U237"/>
    <mergeCell ref="C238:J238"/>
    <mergeCell ref="K238:M238"/>
    <mergeCell ref="N238:P238"/>
    <mergeCell ref="Q238:S238"/>
    <mergeCell ref="T238:U238"/>
    <mergeCell ref="C235:J235"/>
    <mergeCell ref="K235:M235"/>
    <mergeCell ref="N235:P235"/>
    <mergeCell ref="Q235:S235"/>
    <mergeCell ref="T235:U235"/>
    <mergeCell ref="C236:J236"/>
    <mergeCell ref="K236:M236"/>
    <mergeCell ref="N236:P236"/>
    <mergeCell ref="Q236:S236"/>
    <mergeCell ref="T236:U236"/>
    <mergeCell ref="C241:J241"/>
    <mergeCell ref="K241:M241"/>
    <mergeCell ref="N241:P241"/>
    <mergeCell ref="Q241:S241"/>
    <mergeCell ref="T241:U241"/>
    <mergeCell ref="C242:J242"/>
    <mergeCell ref="K242:M242"/>
    <mergeCell ref="N242:P242"/>
    <mergeCell ref="Q242:S242"/>
    <mergeCell ref="T242:U242"/>
    <mergeCell ref="C239:J239"/>
    <mergeCell ref="K239:M239"/>
    <mergeCell ref="N239:P239"/>
    <mergeCell ref="Q239:S239"/>
    <mergeCell ref="T239:U239"/>
    <mergeCell ref="C240:J240"/>
    <mergeCell ref="K240:M240"/>
    <mergeCell ref="N240:P240"/>
    <mergeCell ref="Q240:S240"/>
    <mergeCell ref="T240:U240"/>
    <mergeCell ref="C245:J245"/>
    <mergeCell ref="K245:M245"/>
    <mergeCell ref="N245:P245"/>
    <mergeCell ref="Q245:S245"/>
    <mergeCell ref="T245:U245"/>
    <mergeCell ref="C246:J246"/>
    <mergeCell ref="K246:M246"/>
    <mergeCell ref="N246:P246"/>
    <mergeCell ref="Q246:S246"/>
    <mergeCell ref="T246:U246"/>
    <mergeCell ref="C243:J243"/>
    <mergeCell ref="K243:M243"/>
    <mergeCell ref="N243:P243"/>
    <mergeCell ref="Q243:S243"/>
    <mergeCell ref="T243:U243"/>
    <mergeCell ref="C244:J244"/>
    <mergeCell ref="K244:M244"/>
    <mergeCell ref="N244:P244"/>
    <mergeCell ref="Q244:S244"/>
    <mergeCell ref="T244:U244"/>
    <mergeCell ref="C249:J249"/>
    <mergeCell ref="K249:M249"/>
    <mergeCell ref="N249:P249"/>
    <mergeCell ref="Q249:S249"/>
    <mergeCell ref="T249:U249"/>
    <mergeCell ref="C250:J250"/>
    <mergeCell ref="K250:M250"/>
    <mergeCell ref="N250:P250"/>
    <mergeCell ref="Q250:S250"/>
    <mergeCell ref="T250:U250"/>
    <mergeCell ref="C247:J247"/>
    <mergeCell ref="K247:M247"/>
    <mergeCell ref="N247:P247"/>
    <mergeCell ref="Q247:S247"/>
    <mergeCell ref="T247:U247"/>
    <mergeCell ref="C248:J248"/>
    <mergeCell ref="K248:M248"/>
    <mergeCell ref="N248:P248"/>
    <mergeCell ref="Q248:S248"/>
    <mergeCell ref="T248:U248"/>
    <mergeCell ref="C253:J253"/>
    <mergeCell ref="K253:M253"/>
    <mergeCell ref="N253:P253"/>
    <mergeCell ref="Q253:S253"/>
    <mergeCell ref="T253:U253"/>
    <mergeCell ref="C254:J254"/>
    <mergeCell ref="K254:M254"/>
    <mergeCell ref="N254:P254"/>
    <mergeCell ref="Q254:S254"/>
    <mergeCell ref="T254:U254"/>
    <mergeCell ref="C251:J251"/>
    <mergeCell ref="K251:M251"/>
    <mergeCell ref="N251:P251"/>
    <mergeCell ref="Q251:S251"/>
    <mergeCell ref="T251:U251"/>
    <mergeCell ref="C252:J252"/>
    <mergeCell ref="K252:M252"/>
    <mergeCell ref="N252:P252"/>
    <mergeCell ref="Q252:S252"/>
    <mergeCell ref="T252:U252"/>
    <mergeCell ref="C257:J257"/>
    <mergeCell ref="K257:M257"/>
    <mergeCell ref="N257:P257"/>
    <mergeCell ref="Q257:S257"/>
    <mergeCell ref="T257:U257"/>
    <mergeCell ref="C258:J258"/>
    <mergeCell ref="K258:M258"/>
    <mergeCell ref="N258:P258"/>
    <mergeCell ref="Q258:S258"/>
    <mergeCell ref="T258:U258"/>
    <mergeCell ref="C255:J255"/>
    <mergeCell ref="K255:M255"/>
    <mergeCell ref="N255:P255"/>
    <mergeCell ref="Q255:S255"/>
    <mergeCell ref="T255:U255"/>
    <mergeCell ref="C256:J256"/>
    <mergeCell ref="K256:M256"/>
    <mergeCell ref="N256:P256"/>
    <mergeCell ref="Q256:S256"/>
    <mergeCell ref="T256:U256"/>
    <mergeCell ref="C261:J261"/>
    <mergeCell ref="K261:M261"/>
    <mergeCell ref="N261:P261"/>
    <mergeCell ref="Q261:S261"/>
    <mergeCell ref="T261:U261"/>
    <mergeCell ref="C262:J262"/>
    <mergeCell ref="K262:M262"/>
    <mergeCell ref="N262:P262"/>
    <mergeCell ref="Q262:S262"/>
    <mergeCell ref="T262:U262"/>
    <mergeCell ref="C259:J259"/>
    <mergeCell ref="K259:M259"/>
    <mergeCell ref="N259:P259"/>
    <mergeCell ref="Q259:S259"/>
    <mergeCell ref="T259:U259"/>
    <mergeCell ref="C260:J260"/>
    <mergeCell ref="K260:M260"/>
    <mergeCell ref="N260:P260"/>
    <mergeCell ref="Q260:S260"/>
    <mergeCell ref="T260:U260"/>
    <mergeCell ref="C265:J265"/>
    <mergeCell ref="K265:M265"/>
    <mergeCell ref="N265:P265"/>
    <mergeCell ref="Q265:S265"/>
    <mergeCell ref="T265:U265"/>
    <mergeCell ref="C266:J266"/>
    <mergeCell ref="K266:M266"/>
    <mergeCell ref="N266:P266"/>
    <mergeCell ref="Q266:S266"/>
    <mergeCell ref="T266:U266"/>
    <mergeCell ref="C263:J263"/>
    <mergeCell ref="K263:M263"/>
    <mergeCell ref="N263:P263"/>
    <mergeCell ref="Q263:S263"/>
    <mergeCell ref="T263:U263"/>
    <mergeCell ref="C264:J264"/>
    <mergeCell ref="K264:M264"/>
    <mergeCell ref="N264:P264"/>
    <mergeCell ref="Q264:S264"/>
    <mergeCell ref="T264:U264"/>
    <mergeCell ref="C269:J269"/>
    <mergeCell ref="K269:M269"/>
    <mergeCell ref="N269:P269"/>
    <mergeCell ref="Q269:S269"/>
    <mergeCell ref="T269:U269"/>
    <mergeCell ref="C270:J270"/>
    <mergeCell ref="K270:M270"/>
    <mergeCell ref="N270:P270"/>
    <mergeCell ref="Q270:S270"/>
    <mergeCell ref="T270:U270"/>
    <mergeCell ref="C267:J267"/>
    <mergeCell ref="K267:M267"/>
    <mergeCell ref="N267:P267"/>
    <mergeCell ref="Q267:S267"/>
    <mergeCell ref="T267:U267"/>
    <mergeCell ref="C268:J268"/>
    <mergeCell ref="K268:M268"/>
    <mergeCell ref="N268:P268"/>
    <mergeCell ref="Q268:S268"/>
    <mergeCell ref="T268:U268"/>
    <mergeCell ref="C273:J273"/>
    <mergeCell ref="K273:M273"/>
    <mergeCell ref="N273:P273"/>
    <mergeCell ref="Q273:S273"/>
    <mergeCell ref="T273:U273"/>
    <mergeCell ref="C274:J274"/>
    <mergeCell ref="K274:M274"/>
    <mergeCell ref="N274:P274"/>
    <mergeCell ref="Q274:S274"/>
    <mergeCell ref="T274:U274"/>
    <mergeCell ref="C271:J271"/>
    <mergeCell ref="K271:M271"/>
    <mergeCell ref="N271:P271"/>
    <mergeCell ref="Q271:S271"/>
    <mergeCell ref="T271:U271"/>
    <mergeCell ref="C272:J272"/>
    <mergeCell ref="K272:M272"/>
    <mergeCell ref="N272:P272"/>
    <mergeCell ref="Q272:S272"/>
    <mergeCell ref="T272:U272"/>
    <mergeCell ref="C277:J277"/>
    <mergeCell ref="K277:M277"/>
    <mergeCell ref="N277:P277"/>
    <mergeCell ref="Q277:S277"/>
    <mergeCell ref="T277:U277"/>
    <mergeCell ref="C278:J278"/>
    <mergeCell ref="K278:M278"/>
    <mergeCell ref="N278:P278"/>
    <mergeCell ref="Q278:S278"/>
    <mergeCell ref="T278:U278"/>
    <mergeCell ref="C275:J275"/>
    <mergeCell ref="K275:M275"/>
    <mergeCell ref="N275:P275"/>
    <mergeCell ref="Q275:S275"/>
    <mergeCell ref="T275:U275"/>
    <mergeCell ref="C276:J276"/>
    <mergeCell ref="K276:M276"/>
    <mergeCell ref="N276:P276"/>
    <mergeCell ref="Q276:S276"/>
    <mergeCell ref="T276:U276"/>
    <mergeCell ref="C281:J281"/>
    <mergeCell ref="K281:M281"/>
    <mergeCell ref="N281:P281"/>
    <mergeCell ref="Q281:S281"/>
    <mergeCell ref="T281:U281"/>
    <mergeCell ref="C282:J282"/>
    <mergeCell ref="K282:M282"/>
    <mergeCell ref="N282:P282"/>
    <mergeCell ref="Q282:S282"/>
    <mergeCell ref="T282:U282"/>
    <mergeCell ref="C279:J279"/>
    <mergeCell ref="K279:M279"/>
    <mergeCell ref="N279:P279"/>
    <mergeCell ref="Q279:S279"/>
    <mergeCell ref="T279:U279"/>
    <mergeCell ref="C280:J280"/>
    <mergeCell ref="K280:M280"/>
    <mergeCell ref="N280:P280"/>
    <mergeCell ref="Q280:S280"/>
    <mergeCell ref="T280:U280"/>
    <mergeCell ref="C286:J286"/>
    <mergeCell ref="K286:M286"/>
    <mergeCell ref="N286:P286"/>
    <mergeCell ref="Q286:S286"/>
    <mergeCell ref="T286:U286"/>
    <mergeCell ref="C287:J287"/>
    <mergeCell ref="K287:M287"/>
    <mergeCell ref="N287:P287"/>
    <mergeCell ref="Q287:S287"/>
    <mergeCell ref="T287:U287"/>
    <mergeCell ref="C283:J283"/>
    <mergeCell ref="K283:M283"/>
    <mergeCell ref="N283:P283"/>
    <mergeCell ref="Q283:S283"/>
    <mergeCell ref="T283:U283"/>
    <mergeCell ref="C285:J285"/>
    <mergeCell ref="K285:M285"/>
    <mergeCell ref="N285:P285"/>
    <mergeCell ref="Q285:S285"/>
    <mergeCell ref="T285:U285"/>
    <mergeCell ref="C290:J290"/>
    <mergeCell ref="K290:M290"/>
    <mergeCell ref="N290:P290"/>
    <mergeCell ref="Q290:S290"/>
    <mergeCell ref="T290:U290"/>
    <mergeCell ref="C291:J291"/>
    <mergeCell ref="K291:M291"/>
    <mergeCell ref="N291:P291"/>
    <mergeCell ref="Q291:S291"/>
    <mergeCell ref="T291:U291"/>
    <mergeCell ref="C288:J288"/>
    <mergeCell ref="K288:M288"/>
    <mergeCell ref="N288:P288"/>
    <mergeCell ref="Q288:S288"/>
    <mergeCell ref="T288:U288"/>
    <mergeCell ref="C289:J289"/>
    <mergeCell ref="K289:M289"/>
    <mergeCell ref="N289:P289"/>
    <mergeCell ref="Q289:S289"/>
    <mergeCell ref="T289:U289"/>
    <mergeCell ref="C295:J295"/>
    <mergeCell ref="K295:M295"/>
    <mergeCell ref="N295:P295"/>
    <mergeCell ref="Q295:S295"/>
    <mergeCell ref="T295:U295"/>
    <mergeCell ref="C296:J296"/>
    <mergeCell ref="K296:M296"/>
    <mergeCell ref="N296:P296"/>
    <mergeCell ref="Q296:S296"/>
    <mergeCell ref="T296:U296"/>
    <mergeCell ref="C292:J292"/>
    <mergeCell ref="K292:M292"/>
    <mergeCell ref="N292:P292"/>
    <mergeCell ref="Q292:S292"/>
    <mergeCell ref="T292:U292"/>
    <mergeCell ref="C293:J293"/>
    <mergeCell ref="K293:M293"/>
    <mergeCell ref="N293:P293"/>
    <mergeCell ref="Q293:S293"/>
    <mergeCell ref="T293:U293"/>
    <mergeCell ref="C299:J299"/>
    <mergeCell ref="K299:M299"/>
    <mergeCell ref="N299:P299"/>
    <mergeCell ref="Q299:S299"/>
    <mergeCell ref="T299:U299"/>
    <mergeCell ref="C300:J300"/>
    <mergeCell ref="K300:M300"/>
    <mergeCell ref="N300:P300"/>
    <mergeCell ref="Q300:S300"/>
    <mergeCell ref="T300:U300"/>
    <mergeCell ref="C297:J297"/>
    <mergeCell ref="K297:M297"/>
    <mergeCell ref="N297:P297"/>
    <mergeCell ref="Q297:S297"/>
    <mergeCell ref="T297:U297"/>
    <mergeCell ref="C298:J298"/>
    <mergeCell ref="K298:M298"/>
    <mergeCell ref="N298:P298"/>
    <mergeCell ref="Q298:S298"/>
    <mergeCell ref="T298:U298"/>
    <mergeCell ref="C303:J303"/>
    <mergeCell ref="K303:M303"/>
    <mergeCell ref="N303:P303"/>
    <mergeCell ref="Q303:S303"/>
    <mergeCell ref="T303:U303"/>
    <mergeCell ref="C304:J304"/>
    <mergeCell ref="K304:M304"/>
    <mergeCell ref="N304:P304"/>
    <mergeCell ref="Q304:S304"/>
    <mergeCell ref="T304:U304"/>
    <mergeCell ref="C301:J301"/>
    <mergeCell ref="K301:M301"/>
    <mergeCell ref="N301:P301"/>
    <mergeCell ref="Q301:S301"/>
    <mergeCell ref="T301:U301"/>
    <mergeCell ref="C302:J302"/>
    <mergeCell ref="K302:M302"/>
    <mergeCell ref="N302:P302"/>
    <mergeCell ref="Q302:S302"/>
    <mergeCell ref="T302:U302"/>
    <mergeCell ref="C307:J307"/>
    <mergeCell ref="K307:M307"/>
    <mergeCell ref="N307:P307"/>
    <mergeCell ref="Q307:S307"/>
    <mergeCell ref="T307:U307"/>
    <mergeCell ref="C308:J308"/>
    <mergeCell ref="K308:M308"/>
    <mergeCell ref="N308:P308"/>
    <mergeCell ref="Q308:S308"/>
    <mergeCell ref="T308:U308"/>
    <mergeCell ref="C305:J305"/>
    <mergeCell ref="K305:M305"/>
    <mergeCell ref="N305:P305"/>
    <mergeCell ref="Q305:S305"/>
    <mergeCell ref="T305:U305"/>
    <mergeCell ref="C306:J306"/>
    <mergeCell ref="K306:M306"/>
    <mergeCell ref="N306:P306"/>
    <mergeCell ref="Q306:S306"/>
    <mergeCell ref="T306:U306"/>
    <mergeCell ref="C311:J311"/>
    <mergeCell ref="K311:M311"/>
    <mergeCell ref="N311:P311"/>
    <mergeCell ref="Q311:S311"/>
    <mergeCell ref="T311:U311"/>
    <mergeCell ref="C312:J312"/>
    <mergeCell ref="K312:M312"/>
    <mergeCell ref="N312:P312"/>
    <mergeCell ref="Q312:S312"/>
    <mergeCell ref="T312:U312"/>
    <mergeCell ref="C309:J309"/>
    <mergeCell ref="K309:M309"/>
    <mergeCell ref="N309:P309"/>
    <mergeCell ref="Q309:S309"/>
    <mergeCell ref="T309:U309"/>
    <mergeCell ref="C310:J310"/>
    <mergeCell ref="K310:M310"/>
    <mergeCell ref="N310:P310"/>
    <mergeCell ref="Q310:S310"/>
    <mergeCell ref="T310:U310"/>
    <mergeCell ref="C315:J315"/>
    <mergeCell ref="K315:M315"/>
    <mergeCell ref="N315:P315"/>
    <mergeCell ref="Q315:S315"/>
    <mergeCell ref="T315:U315"/>
    <mergeCell ref="C316:J316"/>
    <mergeCell ref="K316:M316"/>
    <mergeCell ref="N316:P316"/>
    <mergeCell ref="Q316:S316"/>
    <mergeCell ref="T316:U316"/>
    <mergeCell ref="C313:J313"/>
    <mergeCell ref="K313:M313"/>
    <mergeCell ref="N313:P313"/>
    <mergeCell ref="Q313:S313"/>
    <mergeCell ref="T313:U313"/>
    <mergeCell ref="C314:J314"/>
    <mergeCell ref="K314:M314"/>
    <mergeCell ref="N314:P314"/>
    <mergeCell ref="Q314:S314"/>
    <mergeCell ref="T314:U314"/>
    <mergeCell ref="C319:J319"/>
    <mergeCell ref="K319:M319"/>
    <mergeCell ref="N319:P319"/>
    <mergeCell ref="Q319:S319"/>
    <mergeCell ref="T319:U319"/>
    <mergeCell ref="C320:J320"/>
    <mergeCell ref="K320:M320"/>
    <mergeCell ref="N320:P320"/>
    <mergeCell ref="Q320:S320"/>
    <mergeCell ref="T320:U320"/>
    <mergeCell ref="C317:J317"/>
    <mergeCell ref="K317:M317"/>
    <mergeCell ref="N317:P317"/>
    <mergeCell ref="Q317:S317"/>
    <mergeCell ref="T317:U317"/>
    <mergeCell ref="C318:J318"/>
    <mergeCell ref="K318:M318"/>
    <mergeCell ref="N318:P318"/>
    <mergeCell ref="Q318:S318"/>
    <mergeCell ref="T318:U318"/>
    <mergeCell ref="C323:J323"/>
    <mergeCell ref="K323:M323"/>
    <mergeCell ref="N323:P323"/>
    <mergeCell ref="Q323:S323"/>
    <mergeCell ref="T323:U323"/>
    <mergeCell ref="C324:J324"/>
    <mergeCell ref="K324:M324"/>
    <mergeCell ref="N324:P324"/>
    <mergeCell ref="Q324:S324"/>
    <mergeCell ref="T324:U324"/>
    <mergeCell ref="C321:J321"/>
    <mergeCell ref="K321:M321"/>
    <mergeCell ref="N321:P321"/>
    <mergeCell ref="Q321:S321"/>
    <mergeCell ref="T321:U321"/>
    <mergeCell ref="C322:J322"/>
    <mergeCell ref="K322:M322"/>
    <mergeCell ref="N322:P322"/>
    <mergeCell ref="Q322:S322"/>
    <mergeCell ref="T322:U322"/>
    <mergeCell ref="C327:J327"/>
    <mergeCell ref="K327:M327"/>
    <mergeCell ref="N327:P327"/>
    <mergeCell ref="Q327:S327"/>
    <mergeCell ref="T327:U327"/>
    <mergeCell ref="C328:J328"/>
    <mergeCell ref="K328:M328"/>
    <mergeCell ref="N328:P328"/>
    <mergeCell ref="Q328:S328"/>
    <mergeCell ref="T328:U328"/>
    <mergeCell ref="C325:J325"/>
    <mergeCell ref="K325:M325"/>
    <mergeCell ref="N325:P325"/>
    <mergeCell ref="Q325:S325"/>
    <mergeCell ref="T325:U325"/>
    <mergeCell ref="C326:J326"/>
    <mergeCell ref="K326:M326"/>
    <mergeCell ref="N326:P326"/>
    <mergeCell ref="Q326:S326"/>
    <mergeCell ref="T326:U326"/>
    <mergeCell ref="C331:J331"/>
    <mergeCell ref="K331:M331"/>
    <mergeCell ref="N331:P331"/>
    <mergeCell ref="Q331:S331"/>
    <mergeCell ref="T331:U331"/>
    <mergeCell ref="C332:J332"/>
    <mergeCell ref="K332:M332"/>
    <mergeCell ref="N332:P332"/>
    <mergeCell ref="Q332:S332"/>
    <mergeCell ref="T332:U332"/>
    <mergeCell ref="C329:J329"/>
    <mergeCell ref="K329:M329"/>
    <mergeCell ref="N329:P329"/>
    <mergeCell ref="Q329:S329"/>
    <mergeCell ref="T329:U329"/>
    <mergeCell ref="C330:J330"/>
    <mergeCell ref="K330:M330"/>
    <mergeCell ref="N330:P330"/>
    <mergeCell ref="Q330:S330"/>
    <mergeCell ref="T330:U330"/>
    <mergeCell ref="C335:J335"/>
    <mergeCell ref="K335:M335"/>
    <mergeCell ref="N335:P335"/>
    <mergeCell ref="Q335:S335"/>
    <mergeCell ref="T335:U335"/>
    <mergeCell ref="C336:J336"/>
    <mergeCell ref="K336:M336"/>
    <mergeCell ref="N336:P336"/>
    <mergeCell ref="Q336:S336"/>
    <mergeCell ref="T336:U336"/>
    <mergeCell ref="C333:J333"/>
    <mergeCell ref="K333:M333"/>
    <mergeCell ref="N333:P333"/>
    <mergeCell ref="Q333:S333"/>
    <mergeCell ref="T333:U333"/>
    <mergeCell ref="C334:J334"/>
    <mergeCell ref="K334:M334"/>
    <mergeCell ref="N334:P334"/>
    <mergeCell ref="Q334:S334"/>
    <mergeCell ref="T334:U334"/>
    <mergeCell ref="C339:J339"/>
    <mergeCell ref="K339:M339"/>
    <mergeCell ref="N339:P339"/>
    <mergeCell ref="Q339:S339"/>
    <mergeCell ref="T339:U339"/>
    <mergeCell ref="C340:J340"/>
    <mergeCell ref="K340:M340"/>
    <mergeCell ref="N340:P340"/>
    <mergeCell ref="Q340:S340"/>
    <mergeCell ref="T340:U340"/>
    <mergeCell ref="C337:J337"/>
    <mergeCell ref="K337:M337"/>
    <mergeCell ref="N337:P337"/>
    <mergeCell ref="Q337:S337"/>
    <mergeCell ref="T337:U337"/>
    <mergeCell ref="C338:J338"/>
    <mergeCell ref="K338:M338"/>
    <mergeCell ref="N338:P338"/>
    <mergeCell ref="Q338:S338"/>
    <mergeCell ref="T338:U338"/>
    <mergeCell ref="C343:J343"/>
    <mergeCell ref="K343:M343"/>
    <mergeCell ref="N343:P343"/>
    <mergeCell ref="Q343:S343"/>
    <mergeCell ref="T343:U343"/>
    <mergeCell ref="C344:J344"/>
    <mergeCell ref="K344:M344"/>
    <mergeCell ref="N344:P344"/>
    <mergeCell ref="Q344:S344"/>
    <mergeCell ref="T344:U344"/>
    <mergeCell ref="C341:J341"/>
    <mergeCell ref="K341:M341"/>
    <mergeCell ref="N341:P341"/>
    <mergeCell ref="Q341:S341"/>
    <mergeCell ref="T341:U341"/>
    <mergeCell ref="C342:J342"/>
    <mergeCell ref="K342:M342"/>
    <mergeCell ref="N342:P342"/>
    <mergeCell ref="Q342:S342"/>
    <mergeCell ref="T342:U342"/>
    <mergeCell ref="N347:P347"/>
    <mergeCell ref="Q347:S347"/>
    <mergeCell ref="T347:U347"/>
    <mergeCell ref="C348:J348"/>
    <mergeCell ref="K348:M348"/>
    <mergeCell ref="N348:P348"/>
    <mergeCell ref="Q348:S348"/>
    <mergeCell ref="T348:U348"/>
    <mergeCell ref="C345:J345"/>
    <mergeCell ref="K345:M345"/>
    <mergeCell ref="N345:P345"/>
    <mergeCell ref="Q345:S345"/>
    <mergeCell ref="T345:U345"/>
    <mergeCell ref="C346:J346"/>
    <mergeCell ref="K346:M346"/>
    <mergeCell ref="N346:P346"/>
    <mergeCell ref="Q346:S346"/>
    <mergeCell ref="T346:U346"/>
    <mergeCell ref="C55:J55"/>
    <mergeCell ref="K55:M55"/>
    <mergeCell ref="N55:P55"/>
    <mergeCell ref="Q55:R55"/>
    <mergeCell ref="T55:U55"/>
    <mergeCell ref="C353:J353"/>
    <mergeCell ref="K353:M353"/>
    <mergeCell ref="N353:P353"/>
    <mergeCell ref="Q353:S353"/>
    <mergeCell ref="T353:U353"/>
    <mergeCell ref="C351:J351"/>
    <mergeCell ref="K351:M351"/>
    <mergeCell ref="N351:P351"/>
    <mergeCell ref="Q351:S351"/>
    <mergeCell ref="T351:U351"/>
    <mergeCell ref="C352:J352"/>
    <mergeCell ref="K352:M352"/>
    <mergeCell ref="N352:P352"/>
    <mergeCell ref="Q352:S352"/>
    <mergeCell ref="T352:U352"/>
    <mergeCell ref="C349:J349"/>
    <mergeCell ref="K349:M349"/>
    <mergeCell ref="N349:P349"/>
    <mergeCell ref="Q349:S349"/>
    <mergeCell ref="T349:U349"/>
    <mergeCell ref="C350:J350"/>
    <mergeCell ref="K350:M350"/>
    <mergeCell ref="N350:P350"/>
    <mergeCell ref="Q350:S350"/>
    <mergeCell ref="T350:U350"/>
    <mergeCell ref="C347:J347"/>
    <mergeCell ref="K347:M347"/>
  </mergeCells>
  <phoneticPr fontId="10" type="noConversion"/>
  <pageMargins left="0.75" right="1" top="0.75" bottom="1" header="0.5" footer="0.5"/>
  <pageSetup paperSize="9" scale="7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2021-02-12T12:47:52Z</cp:lastPrinted>
  <dcterms:modified xsi:type="dcterms:W3CDTF">2021-03-03T13:26:55Z</dcterms:modified>
</cp:coreProperties>
</file>