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ГРАМИ\Міські програми 2021-2025\Приєднання ОТГ\Передавальні акти\ЦПМД№1\З первісною вартістю\"/>
    </mc:Choice>
  </mc:AlternateContent>
  <bookViews>
    <workbookView xWindow="0" yWindow="0" windowWidth="21600" windowHeight="889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AC43" i="1" l="1"/>
  <c r="AB43" i="1"/>
  <c r="AD29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A43" i="1" l="1"/>
  <c r="AD43" i="1"/>
</calcChain>
</file>

<file path=xl/sharedStrings.xml><?xml version="1.0" encoding="utf-8"?>
<sst xmlns="http://schemas.openxmlformats.org/spreadsheetml/2006/main" count="155" uniqueCount="85">
  <si>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</si>
  <si>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</si>
  <si>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</si>
  <si>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</si>
  <si>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</si>
  <si>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</si>
  <si>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</si>
  <si>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</si>
  <si>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</si>
  <si>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</si>
  <si>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</si>
  <si>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</si>
  <si>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</si>
  <si>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</si>
  <si>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</si>
  <si>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</si>
  <si>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</si>
  <si>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шт</t>
  </si>
  <si>
    <t>до передавального акту майна</t>
  </si>
  <si>
    <t>Заборольської сільської ради</t>
  </si>
  <si>
    <t>"Заклади медицини"</t>
  </si>
  <si>
    <t>01.01.2018</t>
  </si>
  <si>
    <t>апарат УВЧ</t>
  </si>
  <si>
    <t>101420157</t>
  </si>
  <si>
    <t>Багатофункціональний пристрій (самсунг)</t>
  </si>
  <si>
    <t>101630037</t>
  </si>
  <si>
    <t>випромінювач</t>
  </si>
  <si>
    <t>101420147</t>
  </si>
  <si>
    <t>дихальний мішок</t>
  </si>
  <si>
    <t>101470153</t>
  </si>
  <si>
    <t>електрокардіограф</t>
  </si>
  <si>
    <t>1014200156</t>
  </si>
  <si>
    <t>Інгалятор</t>
  </si>
  <si>
    <t>101470158</t>
  </si>
  <si>
    <t>Крісло гінекологічне</t>
  </si>
  <si>
    <t>101470159</t>
  </si>
  <si>
    <t>Мікроскоп серії</t>
  </si>
  <si>
    <t>101420154</t>
  </si>
  <si>
    <t>101420143</t>
  </si>
  <si>
    <t>Монітор ЛСД ЛДЖІ 21,5 22 мр 58д-р</t>
  </si>
  <si>
    <t>101630039</t>
  </si>
  <si>
    <t>Ноутбук Асер 2519</t>
  </si>
  <si>
    <t>101630027</t>
  </si>
  <si>
    <t>Опромінювач</t>
  </si>
  <si>
    <t>101420144</t>
  </si>
  <si>
    <t>101420155</t>
  </si>
  <si>
    <t>очний тонометр</t>
  </si>
  <si>
    <t>101470148</t>
  </si>
  <si>
    <t>прилад д/електрич.</t>
  </si>
  <si>
    <t>101420150</t>
  </si>
  <si>
    <t>системний блок (з операційною системою</t>
  </si>
  <si>
    <t>101630038</t>
  </si>
  <si>
    <t>Стерилізатор</t>
  </si>
  <si>
    <t>101400007</t>
  </si>
  <si>
    <t>стерилізатор</t>
  </si>
  <si>
    <t>101470145</t>
  </si>
  <si>
    <t>сумка -укладка</t>
  </si>
  <si>
    <t>101420146</t>
  </si>
  <si>
    <t>Термоконтейнер</t>
  </si>
  <si>
    <t>101470151</t>
  </si>
  <si>
    <t>центрифуга</t>
  </si>
  <si>
    <t>101420149</t>
  </si>
  <si>
    <t>Шафа лабораторна</t>
  </si>
  <si>
    <t>101630011</t>
  </si>
  <si>
    <t>Котел газовий</t>
  </si>
  <si>
    <t>101410031</t>
  </si>
  <si>
    <t>Конвектор</t>
  </si>
  <si>
    <t>101410029</t>
  </si>
  <si>
    <t>101420001</t>
  </si>
  <si>
    <t>Холодильник</t>
  </si>
  <si>
    <t>101490005</t>
  </si>
  <si>
    <t>Стелізатор</t>
  </si>
  <si>
    <t>101470259</t>
  </si>
  <si>
    <t>сумка медична</t>
  </si>
  <si>
    <t>Холодильник Норд</t>
  </si>
  <si>
    <t>101490034</t>
  </si>
  <si>
    <t>Ноутбук</t>
  </si>
  <si>
    <t>01.01.2015</t>
  </si>
  <si>
    <t>10420005</t>
  </si>
  <si>
    <t>Разом</t>
  </si>
  <si>
    <t>Х</t>
  </si>
  <si>
    <t>Основні засоби</t>
  </si>
  <si>
    <t>Додаток 2</t>
  </si>
  <si>
    <t>Металопластикові двері ФАП с. Антонівка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</si>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</sst>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8"/>
      <name val="Arial"/>
    </font>
    <font>
      <sz val="10"/>
      <name val="Calibri"/>
    </font>
    <font>
      <b/>
      <sz val="9"/>
      <name val="Calibri"/>
    </font>
    <font>
      <sz val="14"/>
      <name val="Calibri"/>
      <family val="2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9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 wrapText="1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6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4" fontId="0" fillId="0" borderId="0" xfId="0" applyNumberForma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left" wrapText="1"/>
    </xf>
    <xf numFmtId="14" fontId="6" fillId="0" borderId="5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7</xdr:row>
      <xdr:rowOff>152400</xdr:rowOff>
    </xdr:from>
    <xdr:to>
      <xdr:col>29</xdr:col>
      <xdr:colOff>314325</xdr:colOff>
      <xdr:row>7</xdr:row>
      <xdr:rowOff>238125</xdr:rowOff>
    </xdr:to>
    <xdr:sp macro="" textlink="">
      <xdr:nvSpPr>
        <xdr:cNvPr id="6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3:AG43"/>
  <sheetViews>
    <sheetView tabSelected="1" topLeftCell="A30" zoomScale="80" zoomScaleNormal="80" workbookViewId="0">
      <selection activeCell="B44" sqref="B44:AF156"/>
    </sheetView>
  </sheetViews>
  <sheetFormatPr defaultColWidth="10.5" defaultRowHeight="11.45" customHeight="1" x14ac:dyDescent="0.2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9" width="4.6640625" style="1" customWidth="1"/>
    <col min="10" max="10" width="16" style="1" customWidth="1"/>
    <col min="11" max="17" width="4.6640625" style="1" customWidth="1"/>
    <col min="18" max="18" width="3.1640625" style="1" customWidth="1"/>
    <col min="19" max="19" width="4.6640625" style="1" hidden="1" customWidth="1"/>
    <col min="20" max="20" width="4.6640625" style="1" customWidth="1"/>
    <col min="21" max="21" width="3" style="1" customWidth="1"/>
    <col min="22" max="22" width="6.66406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7" width="10.33203125" style="1" customWidth="1"/>
    <col min="28" max="28" width="14" style="1" customWidth="1"/>
    <col min="29" max="29" width="12.5" style="1" customWidth="1"/>
    <col min="30" max="30" width="15.6640625" style="1" customWidth="1"/>
    <col min="31" max="31" width="7.6640625" style="1" customWidth="1"/>
    <col min="32" max="32" width="11.6640625" style="1" customWidth="1"/>
  </cols>
  <sheetData>
    <row r="3" spans="2:32" ht="18" customHeight="1" x14ac:dyDescent="0.3">
      <c r="Z3" s="3"/>
      <c r="AA3" s="3" t="s">
        <v>82</v>
      </c>
      <c r="AB3" s="3"/>
    </row>
    <row r="4" spans="2:32" ht="19.5" customHeight="1" x14ac:dyDescent="0.25">
      <c r="Z4" s="4" t="s">
        <v>18</v>
      </c>
      <c r="AA4" s="4" t="s">
        <v>18</v>
      </c>
      <c r="AB4" s="4"/>
      <c r="AC4" s="4"/>
    </row>
    <row r="5" spans="2:32" ht="18" customHeight="1" x14ac:dyDescent="0.25">
      <c r="Z5" s="4" t="s">
        <v>19</v>
      </c>
      <c r="AA5" s="4" t="s">
        <v>84</v>
      </c>
      <c r="AB5" s="4"/>
      <c r="AC5" s="4"/>
    </row>
    <row r="6" spans="2:32" ht="19.5" customHeight="1" x14ac:dyDescent="0.25">
      <c r="Z6" s="4" t="s">
        <v>20</v>
      </c>
      <c r="AA6" s="4" t="s">
        <v>81</v>
      </c>
      <c r="AB6" s="4"/>
      <c r="AC6" s="4"/>
    </row>
    <row r="8" spans="2:32" s="1" customFormat="1" ht="33" customHeight="1" x14ac:dyDescent="0.2">
      <c r="B8" s="44" t="s">
        <v>0</v>
      </c>
      <c r="C8" s="44" t="s">
        <v>1</v>
      </c>
      <c r="D8" s="44"/>
      <c r="E8" s="44"/>
      <c r="F8" s="44"/>
      <c r="G8" s="44"/>
      <c r="H8" s="44"/>
      <c r="I8" s="44"/>
      <c r="J8" s="44"/>
      <c r="K8" s="44" t="s">
        <v>2</v>
      </c>
      <c r="L8" s="44"/>
      <c r="M8" s="44"/>
      <c r="N8" s="45" t="s">
        <v>3</v>
      </c>
      <c r="O8" s="45"/>
      <c r="P8" s="45"/>
      <c r="Q8" s="45"/>
      <c r="R8" s="45"/>
      <c r="S8" s="45"/>
      <c r="T8" s="45"/>
      <c r="U8" s="45"/>
      <c r="V8" s="44" t="s">
        <v>4</v>
      </c>
      <c r="W8" s="44" t="s">
        <v>5</v>
      </c>
      <c r="X8" s="44"/>
      <c r="Y8" s="44"/>
      <c r="Z8" s="44" t="s">
        <v>6</v>
      </c>
      <c r="AA8" s="44" t="s">
        <v>7</v>
      </c>
      <c r="AB8" s="44"/>
      <c r="AC8" s="44"/>
      <c r="AD8" s="44"/>
      <c r="AE8" s="44"/>
      <c r="AF8" s="44" t="s">
        <v>8</v>
      </c>
    </row>
    <row r="9" spans="2:32" s="1" customFormat="1" ht="33" customHeight="1" x14ac:dyDescent="0.2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8" t="s">
        <v>9</v>
      </c>
      <c r="O9" s="48"/>
      <c r="P9" s="48"/>
      <c r="Q9" s="48" t="s">
        <v>10</v>
      </c>
      <c r="R9" s="48"/>
      <c r="S9" s="48"/>
      <c r="T9" s="49" t="s">
        <v>11</v>
      </c>
      <c r="U9" s="49"/>
      <c r="V9" s="44"/>
      <c r="W9" s="48" t="s">
        <v>12</v>
      </c>
      <c r="X9" s="50" t="s">
        <v>13</v>
      </c>
      <c r="Y9" s="50"/>
      <c r="Z9" s="44"/>
      <c r="AA9" s="48" t="s">
        <v>12</v>
      </c>
      <c r="AB9" s="50" t="s">
        <v>13</v>
      </c>
      <c r="AC9" s="50" t="s">
        <v>14</v>
      </c>
      <c r="AD9" s="50" t="s">
        <v>15</v>
      </c>
      <c r="AE9" s="50" t="s">
        <v>16</v>
      </c>
      <c r="AF9" s="44"/>
    </row>
    <row r="10" spans="2:32" s="1" customFormat="1" ht="33" customHeight="1" x14ac:dyDescent="0.2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8"/>
      <c r="O10" s="48"/>
      <c r="P10" s="48"/>
      <c r="Q10" s="48"/>
      <c r="R10" s="48"/>
      <c r="S10" s="48"/>
      <c r="T10" s="49"/>
      <c r="U10" s="49"/>
      <c r="V10" s="44"/>
      <c r="W10" s="48"/>
      <c r="X10" s="50"/>
      <c r="Y10" s="50"/>
      <c r="Z10" s="44"/>
      <c r="AA10" s="48"/>
      <c r="AB10" s="50"/>
      <c r="AC10" s="50"/>
      <c r="AD10" s="50"/>
      <c r="AE10" s="50"/>
      <c r="AF10" s="44"/>
    </row>
    <row r="11" spans="2:32" s="1" customFormat="1" ht="12.95" customHeight="1" x14ac:dyDescent="0.2">
      <c r="B11" s="2">
        <v>1</v>
      </c>
      <c r="C11" s="46">
        <v>2</v>
      </c>
      <c r="D11" s="46"/>
      <c r="E11" s="46"/>
      <c r="F11" s="46"/>
      <c r="G11" s="46"/>
      <c r="H11" s="46"/>
      <c r="I11" s="46"/>
      <c r="J11" s="46"/>
      <c r="K11" s="46">
        <v>3</v>
      </c>
      <c r="L11" s="46"/>
      <c r="M11" s="46"/>
      <c r="N11" s="46">
        <v>4</v>
      </c>
      <c r="O11" s="46"/>
      <c r="P11" s="46"/>
      <c r="Q11" s="46">
        <v>5</v>
      </c>
      <c r="R11" s="46"/>
      <c r="S11" s="46"/>
      <c r="T11" s="47">
        <v>6</v>
      </c>
      <c r="U11" s="47"/>
      <c r="V11" s="2">
        <v>7</v>
      </c>
      <c r="W11" s="2">
        <v>8</v>
      </c>
      <c r="X11" s="46">
        <v>9</v>
      </c>
      <c r="Y11" s="46"/>
      <c r="Z11" s="2">
        <v>10</v>
      </c>
      <c r="AA11" s="2">
        <v>11</v>
      </c>
      <c r="AB11" s="2">
        <v>12</v>
      </c>
      <c r="AC11" s="2">
        <v>13</v>
      </c>
      <c r="AD11" s="2">
        <v>14</v>
      </c>
      <c r="AE11" s="2">
        <v>15</v>
      </c>
      <c r="AF11" s="2">
        <v>16</v>
      </c>
    </row>
    <row r="12" spans="2:32" ht="18" customHeight="1" x14ac:dyDescent="0.2">
      <c r="B12" s="9">
        <v>1</v>
      </c>
      <c r="C12" s="41" t="s">
        <v>22</v>
      </c>
      <c r="D12" s="41"/>
      <c r="E12" s="41"/>
      <c r="F12" s="41"/>
      <c r="G12" s="41"/>
      <c r="H12" s="41"/>
      <c r="I12" s="41"/>
      <c r="J12" s="41"/>
      <c r="K12" s="42" t="s">
        <v>21</v>
      </c>
      <c r="L12" s="42"/>
      <c r="M12" s="42"/>
      <c r="N12" s="41" t="s">
        <v>23</v>
      </c>
      <c r="O12" s="41"/>
      <c r="P12" s="41"/>
      <c r="Q12" s="41"/>
      <c r="R12" s="41"/>
      <c r="S12" s="41"/>
      <c r="T12" s="41"/>
      <c r="U12" s="41"/>
      <c r="V12" s="17" t="s">
        <v>17</v>
      </c>
      <c r="W12" s="5"/>
      <c r="X12" s="43"/>
      <c r="Y12" s="43"/>
      <c r="Z12" s="6"/>
      <c r="AA12" s="27">
        <v>1</v>
      </c>
      <c r="AB12" s="19">
        <v>4500</v>
      </c>
      <c r="AC12" s="19">
        <v>1845</v>
      </c>
      <c r="AD12" s="19">
        <f t="shared" ref="AD12:AD42" si="0">AB12-AC12</f>
        <v>2655</v>
      </c>
      <c r="AE12" s="7">
        <v>5</v>
      </c>
      <c r="AF12" s="8"/>
    </row>
    <row r="13" spans="2:32" ht="18" customHeight="1" x14ac:dyDescent="0.2">
      <c r="B13" s="9">
        <v>2</v>
      </c>
      <c r="C13" s="41" t="s">
        <v>24</v>
      </c>
      <c r="D13" s="41"/>
      <c r="E13" s="41"/>
      <c r="F13" s="41"/>
      <c r="G13" s="41"/>
      <c r="H13" s="41"/>
      <c r="I13" s="41"/>
      <c r="J13" s="41"/>
      <c r="K13" s="42" t="s">
        <v>21</v>
      </c>
      <c r="L13" s="42"/>
      <c r="M13" s="42"/>
      <c r="N13" s="41" t="s">
        <v>25</v>
      </c>
      <c r="O13" s="41"/>
      <c r="P13" s="41"/>
      <c r="Q13" s="41"/>
      <c r="R13" s="41"/>
      <c r="S13" s="41"/>
      <c r="T13" s="41"/>
      <c r="U13" s="41"/>
      <c r="V13" s="17" t="s">
        <v>17</v>
      </c>
      <c r="W13" s="5"/>
      <c r="X13" s="43"/>
      <c r="Y13" s="43"/>
      <c r="Z13" s="6"/>
      <c r="AA13" s="27">
        <v>1</v>
      </c>
      <c r="AB13" s="19">
        <v>4400.51</v>
      </c>
      <c r="AC13" s="19">
        <v>1980.18</v>
      </c>
      <c r="AD13" s="32">
        <f t="shared" si="0"/>
        <v>2420.33</v>
      </c>
      <c r="AE13" s="7">
        <v>5</v>
      </c>
      <c r="AF13" s="8"/>
    </row>
    <row r="14" spans="2:32" ht="18" customHeight="1" x14ac:dyDescent="0.2">
      <c r="B14" s="9">
        <v>3</v>
      </c>
      <c r="C14" s="41" t="s">
        <v>26</v>
      </c>
      <c r="D14" s="41"/>
      <c r="E14" s="41"/>
      <c r="F14" s="41"/>
      <c r="G14" s="41"/>
      <c r="H14" s="41"/>
      <c r="I14" s="41"/>
      <c r="J14" s="41"/>
      <c r="K14" s="42" t="s">
        <v>21</v>
      </c>
      <c r="L14" s="42"/>
      <c r="M14" s="42"/>
      <c r="N14" s="41" t="s">
        <v>27</v>
      </c>
      <c r="O14" s="41"/>
      <c r="P14" s="41"/>
      <c r="Q14" s="41"/>
      <c r="R14" s="41"/>
      <c r="S14" s="41"/>
      <c r="T14" s="41"/>
      <c r="U14" s="41"/>
      <c r="V14" s="17" t="s">
        <v>17</v>
      </c>
      <c r="W14" s="5"/>
      <c r="X14" s="43"/>
      <c r="Y14" s="43"/>
      <c r="Z14" s="6"/>
      <c r="AA14" s="27">
        <v>1</v>
      </c>
      <c r="AB14" s="19">
        <v>3136</v>
      </c>
      <c r="AC14" s="19">
        <v>1285.76</v>
      </c>
      <c r="AD14" s="32">
        <f t="shared" si="0"/>
        <v>1850.24</v>
      </c>
      <c r="AE14" s="7">
        <v>5</v>
      </c>
      <c r="AF14" s="8"/>
    </row>
    <row r="15" spans="2:32" ht="18" customHeight="1" x14ac:dyDescent="0.2">
      <c r="B15" s="9">
        <v>4</v>
      </c>
      <c r="C15" s="41" t="s">
        <v>28</v>
      </c>
      <c r="D15" s="41"/>
      <c r="E15" s="41"/>
      <c r="F15" s="41"/>
      <c r="G15" s="41"/>
      <c r="H15" s="41"/>
      <c r="I15" s="41"/>
      <c r="J15" s="41"/>
      <c r="K15" s="42" t="s">
        <v>21</v>
      </c>
      <c r="L15" s="42"/>
      <c r="M15" s="42"/>
      <c r="N15" s="41" t="s">
        <v>29</v>
      </c>
      <c r="O15" s="41"/>
      <c r="P15" s="41"/>
      <c r="Q15" s="41"/>
      <c r="R15" s="41"/>
      <c r="S15" s="41"/>
      <c r="T15" s="41"/>
      <c r="U15" s="41"/>
      <c r="V15" s="17" t="s">
        <v>17</v>
      </c>
      <c r="W15" s="5"/>
      <c r="X15" s="43"/>
      <c r="Y15" s="43"/>
      <c r="Z15" s="6"/>
      <c r="AA15" s="27">
        <v>1</v>
      </c>
      <c r="AB15" s="19">
        <v>3234</v>
      </c>
      <c r="AC15" s="19">
        <v>1455.3</v>
      </c>
      <c r="AD15" s="32">
        <f t="shared" si="0"/>
        <v>1778.7</v>
      </c>
      <c r="AE15" s="7">
        <v>5</v>
      </c>
      <c r="AF15" s="8"/>
    </row>
    <row r="16" spans="2:32" ht="18" customHeight="1" x14ac:dyDescent="0.2">
      <c r="B16" s="9">
        <v>5</v>
      </c>
      <c r="C16" s="41" t="s">
        <v>30</v>
      </c>
      <c r="D16" s="41"/>
      <c r="E16" s="41"/>
      <c r="F16" s="41"/>
      <c r="G16" s="41"/>
      <c r="H16" s="41"/>
      <c r="I16" s="41"/>
      <c r="J16" s="41"/>
      <c r="K16" s="42" t="s">
        <v>21</v>
      </c>
      <c r="L16" s="42"/>
      <c r="M16" s="42"/>
      <c r="N16" s="41" t="s">
        <v>31</v>
      </c>
      <c r="O16" s="41"/>
      <c r="P16" s="41"/>
      <c r="Q16" s="41"/>
      <c r="R16" s="41"/>
      <c r="S16" s="41"/>
      <c r="T16" s="41"/>
      <c r="U16" s="41"/>
      <c r="V16" s="17" t="s">
        <v>17</v>
      </c>
      <c r="W16" s="5"/>
      <c r="X16" s="43"/>
      <c r="Y16" s="43"/>
      <c r="Z16" s="6"/>
      <c r="AA16" s="27">
        <v>1</v>
      </c>
      <c r="AB16" s="19">
        <v>7562</v>
      </c>
      <c r="AC16" s="19">
        <v>6503.23</v>
      </c>
      <c r="AD16" s="32">
        <f t="shared" si="0"/>
        <v>1058.7700000000004</v>
      </c>
      <c r="AE16" s="7">
        <v>5</v>
      </c>
      <c r="AF16" s="8"/>
    </row>
    <row r="17" spans="2:32" ht="18" customHeight="1" x14ac:dyDescent="0.2">
      <c r="B17" s="9">
        <v>6</v>
      </c>
      <c r="C17" s="41" t="s">
        <v>32</v>
      </c>
      <c r="D17" s="41"/>
      <c r="E17" s="41"/>
      <c r="F17" s="41"/>
      <c r="G17" s="41"/>
      <c r="H17" s="41"/>
      <c r="I17" s="41"/>
      <c r="J17" s="41"/>
      <c r="K17" s="42" t="s">
        <v>21</v>
      </c>
      <c r="L17" s="42"/>
      <c r="M17" s="42"/>
      <c r="N17" s="41" t="s">
        <v>33</v>
      </c>
      <c r="O17" s="41"/>
      <c r="P17" s="41"/>
      <c r="Q17" s="41"/>
      <c r="R17" s="41"/>
      <c r="S17" s="41"/>
      <c r="T17" s="41"/>
      <c r="U17" s="41"/>
      <c r="V17" s="17" t="s">
        <v>17</v>
      </c>
      <c r="W17" s="5"/>
      <c r="X17" s="43"/>
      <c r="Y17" s="43"/>
      <c r="Z17" s="6"/>
      <c r="AA17" s="27">
        <v>1</v>
      </c>
      <c r="AB17" s="19">
        <v>2200</v>
      </c>
      <c r="AC17" s="20"/>
      <c r="AD17" s="32">
        <f t="shared" si="0"/>
        <v>2200</v>
      </c>
      <c r="AE17" s="7">
        <v>5</v>
      </c>
      <c r="AF17" s="8"/>
    </row>
    <row r="18" spans="2:32" ht="18" customHeight="1" x14ac:dyDescent="0.2">
      <c r="B18" s="9">
        <v>7</v>
      </c>
      <c r="C18" s="41" t="s">
        <v>34</v>
      </c>
      <c r="D18" s="41"/>
      <c r="E18" s="41"/>
      <c r="F18" s="41"/>
      <c r="G18" s="41"/>
      <c r="H18" s="41"/>
      <c r="I18" s="41"/>
      <c r="J18" s="41"/>
      <c r="K18" s="42" t="s">
        <v>21</v>
      </c>
      <c r="L18" s="42"/>
      <c r="M18" s="42"/>
      <c r="N18" s="41" t="s">
        <v>35</v>
      </c>
      <c r="O18" s="41"/>
      <c r="P18" s="41"/>
      <c r="Q18" s="41"/>
      <c r="R18" s="41"/>
      <c r="S18" s="41"/>
      <c r="T18" s="41"/>
      <c r="U18" s="41"/>
      <c r="V18" s="17" t="s">
        <v>17</v>
      </c>
      <c r="W18" s="5"/>
      <c r="X18" s="43"/>
      <c r="Y18" s="43"/>
      <c r="Z18" s="6"/>
      <c r="AA18" s="27">
        <v>1</v>
      </c>
      <c r="AB18" s="19">
        <v>2940</v>
      </c>
      <c r="AC18" s="19">
        <v>1323</v>
      </c>
      <c r="AD18" s="32">
        <f t="shared" si="0"/>
        <v>1617</v>
      </c>
      <c r="AE18" s="7">
        <v>5</v>
      </c>
      <c r="AF18" s="8"/>
    </row>
    <row r="19" spans="2:32" ht="18" customHeight="1" x14ac:dyDescent="0.2">
      <c r="B19" s="9">
        <v>8</v>
      </c>
      <c r="C19" s="41" t="s">
        <v>36</v>
      </c>
      <c r="D19" s="41"/>
      <c r="E19" s="41"/>
      <c r="F19" s="41"/>
      <c r="G19" s="41"/>
      <c r="H19" s="41"/>
      <c r="I19" s="41"/>
      <c r="J19" s="41"/>
      <c r="K19" s="42" t="s">
        <v>21</v>
      </c>
      <c r="L19" s="42"/>
      <c r="M19" s="42"/>
      <c r="N19" s="41" t="s">
        <v>37</v>
      </c>
      <c r="O19" s="41"/>
      <c r="P19" s="41"/>
      <c r="Q19" s="41"/>
      <c r="R19" s="41"/>
      <c r="S19" s="41"/>
      <c r="T19" s="41"/>
      <c r="U19" s="41"/>
      <c r="V19" s="17" t="s">
        <v>17</v>
      </c>
      <c r="W19" s="5"/>
      <c r="X19" s="43"/>
      <c r="Y19" s="43"/>
      <c r="Z19" s="6"/>
      <c r="AA19" s="27">
        <v>1</v>
      </c>
      <c r="AB19" s="19">
        <v>4300</v>
      </c>
      <c r="AC19" s="19">
        <v>3698.09</v>
      </c>
      <c r="AD19" s="32">
        <f t="shared" si="0"/>
        <v>601.90999999999985</v>
      </c>
      <c r="AE19" s="7">
        <v>5</v>
      </c>
      <c r="AF19" s="8"/>
    </row>
    <row r="20" spans="2:32" ht="18" customHeight="1" x14ac:dyDescent="0.2">
      <c r="B20" s="9">
        <v>9</v>
      </c>
      <c r="C20" s="41" t="s">
        <v>36</v>
      </c>
      <c r="D20" s="41"/>
      <c r="E20" s="41"/>
      <c r="F20" s="41"/>
      <c r="G20" s="41"/>
      <c r="H20" s="41"/>
      <c r="I20" s="41"/>
      <c r="J20" s="41"/>
      <c r="K20" s="42" t="s">
        <v>21</v>
      </c>
      <c r="L20" s="42"/>
      <c r="M20" s="42"/>
      <c r="N20" s="41" t="s">
        <v>38</v>
      </c>
      <c r="O20" s="41"/>
      <c r="P20" s="41"/>
      <c r="Q20" s="41"/>
      <c r="R20" s="41"/>
      <c r="S20" s="41"/>
      <c r="T20" s="41"/>
      <c r="U20" s="41"/>
      <c r="V20" s="17" t="s">
        <v>17</v>
      </c>
      <c r="W20" s="5"/>
      <c r="X20" s="43"/>
      <c r="Y20" s="43"/>
      <c r="Z20" s="6"/>
      <c r="AA20" s="27">
        <v>1</v>
      </c>
      <c r="AB20" s="19">
        <v>3333</v>
      </c>
      <c r="AC20" s="19">
        <v>2866.38</v>
      </c>
      <c r="AD20" s="32">
        <f t="shared" si="0"/>
        <v>466.61999999999989</v>
      </c>
      <c r="AE20" s="7">
        <v>5</v>
      </c>
      <c r="AF20" s="8"/>
    </row>
    <row r="21" spans="2:32" ht="18" customHeight="1" x14ac:dyDescent="0.2">
      <c r="B21" s="9">
        <v>10</v>
      </c>
      <c r="C21" s="41" t="s">
        <v>39</v>
      </c>
      <c r="D21" s="41"/>
      <c r="E21" s="41"/>
      <c r="F21" s="41"/>
      <c r="G21" s="41"/>
      <c r="H21" s="41"/>
      <c r="I21" s="41"/>
      <c r="J21" s="41"/>
      <c r="K21" s="42" t="s">
        <v>21</v>
      </c>
      <c r="L21" s="42"/>
      <c r="M21" s="42"/>
      <c r="N21" s="41" t="s">
        <v>40</v>
      </c>
      <c r="O21" s="41"/>
      <c r="P21" s="41"/>
      <c r="Q21" s="41"/>
      <c r="R21" s="41"/>
      <c r="S21" s="41"/>
      <c r="T21" s="41"/>
      <c r="U21" s="41"/>
      <c r="V21" s="17" t="s">
        <v>17</v>
      </c>
      <c r="W21" s="5"/>
      <c r="X21" s="43"/>
      <c r="Y21" s="43"/>
      <c r="Z21" s="6"/>
      <c r="AA21" s="27">
        <v>1</v>
      </c>
      <c r="AB21" s="19">
        <v>3591.19</v>
      </c>
      <c r="AC21" s="19">
        <v>1615.95</v>
      </c>
      <c r="AD21" s="32">
        <f t="shared" si="0"/>
        <v>1975.24</v>
      </c>
      <c r="AE21" s="7">
        <v>5</v>
      </c>
      <c r="AF21" s="8"/>
    </row>
    <row r="22" spans="2:32" ht="18" customHeight="1" x14ac:dyDescent="0.2">
      <c r="B22" s="9">
        <v>11</v>
      </c>
      <c r="C22" s="41" t="s">
        <v>41</v>
      </c>
      <c r="D22" s="41"/>
      <c r="E22" s="41"/>
      <c r="F22" s="41"/>
      <c r="G22" s="41"/>
      <c r="H22" s="41"/>
      <c r="I22" s="41"/>
      <c r="J22" s="41"/>
      <c r="K22" s="42" t="s">
        <v>21</v>
      </c>
      <c r="L22" s="42"/>
      <c r="M22" s="42"/>
      <c r="N22" s="41" t="s">
        <v>42</v>
      </c>
      <c r="O22" s="41"/>
      <c r="P22" s="41"/>
      <c r="Q22" s="41"/>
      <c r="R22" s="41"/>
      <c r="S22" s="41"/>
      <c r="T22" s="41"/>
      <c r="U22" s="41"/>
      <c r="V22" s="17" t="s">
        <v>17</v>
      </c>
      <c r="W22" s="5"/>
      <c r="X22" s="43"/>
      <c r="Y22" s="43"/>
      <c r="Z22" s="6"/>
      <c r="AA22" s="27">
        <v>1</v>
      </c>
      <c r="AB22" s="19">
        <v>9974</v>
      </c>
      <c r="AC22" s="19">
        <v>9974</v>
      </c>
      <c r="AD22" s="32">
        <f t="shared" si="0"/>
        <v>0</v>
      </c>
      <c r="AE22" s="7">
        <v>5</v>
      </c>
      <c r="AF22" s="8"/>
    </row>
    <row r="23" spans="2:32" ht="18" customHeight="1" x14ac:dyDescent="0.2">
      <c r="B23" s="9">
        <v>12</v>
      </c>
      <c r="C23" s="41" t="s">
        <v>43</v>
      </c>
      <c r="D23" s="41"/>
      <c r="E23" s="41"/>
      <c r="F23" s="41"/>
      <c r="G23" s="41"/>
      <c r="H23" s="41"/>
      <c r="I23" s="41"/>
      <c r="J23" s="41"/>
      <c r="K23" s="42" t="s">
        <v>21</v>
      </c>
      <c r="L23" s="42"/>
      <c r="M23" s="42"/>
      <c r="N23" s="41" t="s">
        <v>44</v>
      </c>
      <c r="O23" s="41"/>
      <c r="P23" s="41"/>
      <c r="Q23" s="41"/>
      <c r="R23" s="41"/>
      <c r="S23" s="41"/>
      <c r="T23" s="41"/>
      <c r="U23" s="41"/>
      <c r="V23" s="17" t="s">
        <v>17</v>
      </c>
      <c r="W23" s="5"/>
      <c r="X23" s="43"/>
      <c r="Y23" s="43"/>
      <c r="Z23" s="6"/>
      <c r="AA23" s="27">
        <v>1</v>
      </c>
      <c r="AB23" s="19">
        <v>1635</v>
      </c>
      <c r="AC23" s="19">
        <v>1635</v>
      </c>
      <c r="AD23" s="32">
        <f t="shared" si="0"/>
        <v>0</v>
      </c>
      <c r="AE23" s="7">
        <v>5</v>
      </c>
      <c r="AF23" s="8"/>
    </row>
    <row r="24" spans="2:32" ht="18" customHeight="1" x14ac:dyDescent="0.2">
      <c r="B24" s="9">
        <v>13</v>
      </c>
      <c r="C24" s="41" t="s">
        <v>43</v>
      </c>
      <c r="D24" s="41"/>
      <c r="E24" s="41"/>
      <c r="F24" s="41"/>
      <c r="G24" s="41"/>
      <c r="H24" s="41"/>
      <c r="I24" s="41"/>
      <c r="J24" s="41"/>
      <c r="K24" s="42" t="s">
        <v>21</v>
      </c>
      <c r="L24" s="42"/>
      <c r="M24" s="42"/>
      <c r="N24" s="41" t="s">
        <v>45</v>
      </c>
      <c r="O24" s="41"/>
      <c r="P24" s="41"/>
      <c r="Q24" s="41"/>
      <c r="R24" s="41"/>
      <c r="S24" s="41"/>
      <c r="T24" s="41"/>
      <c r="U24" s="41"/>
      <c r="V24" s="17" t="s">
        <v>17</v>
      </c>
      <c r="W24" s="5"/>
      <c r="X24" s="43"/>
      <c r="Y24" s="43"/>
      <c r="Z24" s="6"/>
      <c r="AA24" s="27">
        <v>1</v>
      </c>
      <c r="AB24" s="19">
        <v>3910</v>
      </c>
      <c r="AC24" s="19">
        <v>3362.69</v>
      </c>
      <c r="AD24" s="32">
        <f t="shared" si="0"/>
        <v>547.30999999999995</v>
      </c>
      <c r="AE24" s="7">
        <v>5</v>
      </c>
      <c r="AF24" s="8"/>
    </row>
    <row r="25" spans="2:32" ht="18" customHeight="1" x14ac:dyDescent="0.2">
      <c r="B25" s="9">
        <v>14</v>
      </c>
      <c r="C25" s="41" t="s">
        <v>46</v>
      </c>
      <c r="D25" s="41"/>
      <c r="E25" s="41"/>
      <c r="F25" s="41"/>
      <c r="G25" s="41"/>
      <c r="H25" s="41"/>
      <c r="I25" s="41"/>
      <c r="J25" s="41"/>
      <c r="K25" s="42" t="s">
        <v>21</v>
      </c>
      <c r="L25" s="42"/>
      <c r="M25" s="42"/>
      <c r="N25" s="41" t="s">
        <v>47</v>
      </c>
      <c r="O25" s="41"/>
      <c r="P25" s="41"/>
      <c r="Q25" s="41"/>
      <c r="R25" s="41"/>
      <c r="S25" s="41"/>
      <c r="T25" s="41"/>
      <c r="U25" s="41"/>
      <c r="V25" s="17" t="s">
        <v>17</v>
      </c>
      <c r="W25" s="5"/>
      <c r="X25" s="43"/>
      <c r="Y25" s="43"/>
      <c r="Z25" s="6"/>
      <c r="AA25" s="27">
        <v>1</v>
      </c>
      <c r="AB25" s="19">
        <v>1450</v>
      </c>
      <c r="AC25" s="18">
        <v>652.59</v>
      </c>
      <c r="AD25" s="32">
        <f t="shared" si="0"/>
        <v>797.41</v>
      </c>
      <c r="AE25" s="7">
        <v>5</v>
      </c>
      <c r="AF25" s="8"/>
    </row>
    <row r="26" spans="2:32" ht="18" customHeight="1" x14ac:dyDescent="0.2">
      <c r="B26" s="9">
        <v>15</v>
      </c>
      <c r="C26" s="41" t="s">
        <v>48</v>
      </c>
      <c r="D26" s="41"/>
      <c r="E26" s="41"/>
      <c r="F26" s="41"/>
      <c r="G26" s="41"/>
      <c r="H26" s="41"/>
      <c r="I26" s="41"/>
      <c r="J26" s="41"/>
      <c r="K26" s="42" t="s">
        <v>21</v>
      </c>
      <c r="L26" s="42"/>
      <c r="M26" s="42"/>
      <c r="N26" s="41" t="s">
        <v>49</v>
      </c>
      <c r="O26" s="41"/>
      <c r="P26" s="41"/>
      <c r="Q26" s="41"/>
      <c r="R26" s="41"/>
      <c r="S26" s="41"/>
      <c r="T26" s="41"/>
      <c r="U26" s="41"/>
      <c r="V26" s="17" t="s">
        <v>17</v>
      </c>
      <c r="W26" s="5"/>
      <c r="X26" s="43"/>
      <c r="Y26" s="43"/>
      <c r="Z26" s="6"/>
      <c r="AA26" s="27">
        <v>1</v>
      </c>
      <c r="AB26" s="19">
        <v>6664</v>
      </c>
      <c r="AC26" s="19">
        <v>5731.13</v>
      </c>
      <c r="AD26" s="32">
        <f t="shared" si="0"/>
        <v>932.86999999999989</v>
      </c>
      <c r="AE26" s="7">
        <v>5</v>
      </c>
      <c r="AF26" s="8"/>
    </row>
    <row r="27" spans="2:32" ht="18" customHeight="1" x14ac:dyDescent="0.2">
      <c r="B27" s="9">
        <v>16</v>
      </c>
      <c r="C27" s="41" t="s">
        <v>50</v>
      </c>
      <c r="D27" s="41"/>
      <c r="E27" s="41"/>
      <c r="F27" s="41"/>
      <c r="G27" s="41"/>
      <c r="H27" s="41"/>
      <c r="I27" s="41"/>
      <c r="J27" s="41"/>
      <c r="K27" s="42" t="s">
        <v>21</v>
      </c>
      <c r="L27" s="42"/>
      <c r="M27" s="42"/>
      <c r="N27" s="41" t="s">
        <v>51</v>
      </c>
      <c r="O27" s="41"/>
      <c r="P27" s="41"/>
      <c r="Q27" s="41"/>
      <c r="R27" s="41"/>
      <c r="S27" s="41"/>
      <c r="T27" s="41"/>
      <c r="U27" s="41"/>
      <c r="V27" s="17" t="s">
        <v>17</v>
      </c>
      <c r="W27" s="5"/>
      <c r="X27" s="43"/>
      <c r="Y27" s="43"/>
      <c r="Z27" s="6"/>
      <c r="AA27" s="27">
        <v>1</v>
      </c>
      <c r="AB27" s="19">
        <v>7858.98</v>
      </c>
      <c r="AC27" s="19">
        <v>3536.46</v>
      </c>
      <c r="AD27" s="32">
        <f t="shared" si="0"/>
        <v>4322.5199999999995</v>
      </c>
      <c r="AE27" s="7">
        <v>5</v>
      </c>
      <c r="AF27" s="8"/>
    </row>
    <row r="28" spans="2:32" ht="18" customHeight="1" x14ac:dyDescent="0.2">
      <c r="B28" s="9">
        <v>17</v>
      </c>
      <c r="C28" s="41" t="s">
        <v>52</v>
      </c>
      <c r="D28" s="41"/>
      <c r="E28" s="41"/>
      <c r="F28" s="41"/>
      <c r="G28" s="41"/>
      <c r="H28" s="41"/>
      <c r="I28" s="41"/>
      <c r="J28" s="41"/>
      <c r="K28" s="42" t="s">
        <v>21</v>
      </c>
      <c r="L28" s="42"/>
      <c r="M28" s="42"/>
      <c r="N28" s="41" t="s">
        <v>53</v>
      </c>
      <c r="O28" s="41"/>
      <c r="P28" s="41"/>
      <c r="Q28" s="41"/>
      <c r="R28" s="41"/>
      <c r="S28" s="41"/>
      <c r="T28" s="41"/>
      <c r="U28" s="41"/>
      <c r="V28" s="17" t="s">
        <v>17</v>
      </c>
      <c r="W28" s="5"/>
      <c r="X28" s="43"/>
      <c r="Y28" s="43"/>
      <c r="Z28" s="6"/>
      <c r="AA28" s="27">
        <v>1</v>
      </c>
      <c r="AB28" s="19">
        <v>6542.06</v>
      </c>
      <c r="AC28" s="19">
        <v>3467.17</v>
      </c>
      <c r="AD28" s="32">
        <f t="shared" si="0"/>
        <v>3074.8900000000003</v>
      </c>
      <c r="AE28" s="7">
        <v>5</v>
      </c>
      <c r="AF28" s="8"/>
    </row>
    <row r="29" spans="2:32" ht="18" customHeight="1" x14ac:dyDescent="0.2">
      <c r="B29" s="9">
        <v>18</v>
      </c>
      <c r="C29" s="41" t="s">
        <v>54</v>
      </c>
      <c r="D29" s="41"/>
      <c r="E29" s="41"/>
      <c r="F29" s="41"/>
      <c r="G29" s="41"/>
      <c r="H29" s="41"/>
      <c r="I29" s="41"/>
      <c r="J29" s="41"/>
      <c r="K29" s="42" t="s">
        <v>21</v>
      </c>
      <c r="L29" s="42"/>
      <c r="M29" s="42"/>
      <c r="N29" s="41" t="s">
        <v>55</v>
      </c>
      <c r="O29" s="41"/>
      <c r="P29" s="41"/>
      <c r="Q29" s="41"/>
      <c r="R29" s="41"/>
      <c r="S29" s="41"/>
      <c r="T29" s="41"/>
      <c r="U29" s="41"/>
      <c r="V29" s="17" t="s">
        <v>17</v>
      </c>
      <c r="W29" s="5"/>
      <c r="X29" s="43"/>
      <c r="Y29" s="43"/>
      <c r="Z29" s="6"/>
      <c r="AA29" s="27">
        <v>1</v>
      </c>
      <c r="AB29" s="19">
        <v>2900</v>
      </c>
      <c r="AC29" s="19">
        <v>2900</v>
      </c>
      <c r="AD29" s="20">
        <f t="shared" si="0"/>
        <v>0</v>
      </c>
      <c r="AE29" s="7">
        <v>5</v>
      </c>
      <c r="AF29" s="8"/>
    </row>
    <row r="30" spans="2:32" ht="18" customHeight="1" x14ac:dyDescent="0.2">
      <c r="B30" s="9">
        <v>19</v>
      </c>
      <c r="C30" s="41" t="s">
        <v>56</v>
      </c>
      <c r="D30" s="41"/>
      <c r="E30" s="41"/>
      <c r="F30" s="41"/>
      <c r="G30" s="41"/>
      <c r="H30" s="41"/>
      <c r="I30" s="41"/>
      <c r="J30" s="41"/>
      <c r="K30" s="42" t="s">
        <v>21</v>
      </c>
      <c r="L30" s="42"/>
      <c r="M30" s="42"/>
      <c r="N30" s="41" t="s">
        <v>57</v>
      </c>
      <c r="O30" s="41"/>
      <c r="P30" s="41"/>
      <c r="Q30" s="41"/>
      <c r="R30" s="41"/>
      <c r="S30" s="41"/>
      <c r="T30" s="41"/>
      <c r="U30" s="41"/>
      <c r="V30" s="17" t="s">
        <v>17</v>
      </c>
      <c r="W30" s="5"/>
      <c r="X30" s="43"/>
      <c r="Y30" s="43"/>
      <c r="Z30" s="6"/>
      <c r="AA30" s="27">
        <v>1</v>
      </c>
      <c r="AB30" s="19">
        <v>7644</v>
      </c>
      <c r="AC30" s="19">
        <v>6573.84</v>
      </c>
      <c r="AD30" s="32">
        <f t="shared" si="0"/>
        <v>1070.1599999999999</v>
      </c>
      <c r="AE30" s="7">
        <v>5</v>
      </c>
      <c r="AF30" s="8"/>
    </row>
    <row r="31" spans="2:32" ht="18" customHeight="1" x14ac:dyDescent="0.2">
      <c r="B31" s="9">
        <v>20</v>
      </c>
      <c r="C31" s="41" t="s">
        <v>58</v>
      </c>
      <c r="D31" s="41"/>
      <c r="E31" s="41"/>
      <c r="F31" s="41"/>
      <c r="G31" s="41"/>
      <c r="H31" s="41"/>
      <c r="I31" s="41"/>
      <c r="J31" s="41"/>
      <c r="K31" s="42" t="s">
        <v>21</v>
      </c>
      <c r="L31" s="42"/>
      <c r="M31" s="42"/>
      <c r="N31" s="41" t="s">
        <v>59</v>
      </c>
      <c r="O31" s="41"/>
      <c r="P31" s="41"/>
      <c r="Q31" s="41"/>
      <c r="R31" s="41"/>
      <c r="S31" s="41"/>
      <c r="T31" s="41"/>
      <c r="U31" s="41"/>
      <c r="V31" s="17" t="s">
        <v>17</v>
      </c>
      <c r="W31" s="5"/>
      <c r="X31" s="43"/>
      <c r="Y31" s="43"/>
      <c r="Z31" s="6"/>
      <c r="AA31" s="27">
        <v>1</v>
      </c>
      <c r="AB31" s="19">
        <v>1568</v>
      </c>
      <c r="AC31" s="18">
        <v>705.51</v>
      </c>
      <c r="AD31" s="32">
        <f t="shared" si="0"/>
        <v>862.49</v>
      </c>
      <c r="AE31" s="7">
        <v>5</v>
      </c>
      <c r="AF31" s="8"/>
    </row>
    <row r="32" spans="2:32" ht="18" customHeight="1" x14ac:dyDescent="0.2">
      <c r="B32" s="9">
        <v>21</v>
      </c>
      <c r="C32" s="41" t="s">
        <v>60</v>
      </c>
      <c r="D32" s="41"/>
      <c r="E32" s="41"/>
      <c r="F32" s="41"/>
      <c r="G32" s="41"/>
      <c r="H32" s="41"/>
      <c r="I32" s="41"/>
      <c r="J32" s="41"/>
      <c r="K32" s="42" t="s">
        <v>21</v>
      </c>
      <c r="L32" s="42"/>
      <c r="M32" s="42"/>
      <c r="N32" s="41" t="s">
        <v>61</v>
      </c>
      <c r="O32" s="41"/>
      <c r="P32" s="41"/>
      <c r="Q32" s="41"/>
      <c r="R32" s="41"/>
      <c r="S32" s="41"/>
      <c r="T32" s="41"/>
      <c r="U32" s="41"/>
      <c r="V32" s="17" t="s">
        <v>17</v>
      </c>
      <c r="W32" s="5"/>
      <c r="X32" s="43"/>
      <c r="Y32" s="43"/>
      <c r="Z32" s="6"/>
      <c r="AA32" s="27">
        <v>1</v>
      </c>
      <c r="AB32" s="19">
        <v>3136</v>
      </c>
      <c r="AC32" s="19">
        <v>2697.05</v>
      </c>
      <c r="AD32" s="32">
        <f t="shared" si="0"/>
        <v>438.94999999999982</v>
      </c>
      <c r="AE32" s="7">
        <v>5</v>
      </c>
      <c r="AF32" s="8"/>
    </row>
    <row r="33" spans="2:33" ht="18" customHeight="1" x14ac:dyDescent="0.2">
      <c r="B33" s="9">
        <v>22</v>
      </c>
      <c r="C33" s="41" t="s">
        <v>62</v>
      </c>
      <c r="D33" s="41"/>
      <c r="E33" s="41"/>
      <c r="F33" s="41"/>
      <c r="G33" s="41"/>
      <c r="H33" s="41"/>
      <c r="I33" s="41"/>
      <c r="J33" s="41"/>
      <c r="K33" s="42" t="s">
        <v>21</v>
      </c>
      <c r="L33" s="42"/>
      <c r="M33" s="42"/>
      <c r="N33" s="41" t="s">
        <v>63</v>
      </c>
      <c r="O33" s="41"/>
      <c r="P33" s="41"/>
      <c r="Q33" s="41"/>
      <c r="R33" s="41"/>
      <c r="S33" s="41"/>
      <c r="T33" s="41"/>
      <c r="U33" s="41"/>
      <c r="V33" s="17" t="s">
        <v>17</v>
      </c>
      <c r="W33" s="5"/>
      <c r="X33" s="43"/>
      <c r="Y33" s="43"/>
      <c r="Z33" s="6"/>
      <c r="AA33" s="27">
        <v>1</v>
      </c>
      <c r="AB33" s="19">
        <v>1380</v>
      </c>
      <c r="AC33" s="19">
        <v>1338.6</v>
      </c>
      <c r="AD33" s="32">
        <f t="shared" si="0"/>
        <v>41.400000000000091</v>
      </c>
      <c r="AE33" s="7">
        <v>5</v>
      </c>
      <c r="AF33" s="8"/>
    </row>
    <row r="34" spans="2:33" ht="18" customHeight="1" x14ac:dyDescent="0.2">
      <c r="B34" s="9">
        <v>23</v>
      </c>
      <c r="C34" s="41" t="s">
        <v>76</v>
      </c>
      <c r="D34" s="41"/>
      <c r="E34" s="41"/>
      <c r="F34" s="41"/>
      <c r="G34" s="41"/>
      <c r="H34" s="41"/>
      <c r="I34" s="41"/>
      <c r="J34" s="41"/>
      <c r="K34" s="42" t="s">
        <v>77</v>
      </c>
      <c r="L34" s="42"/>
      <c r="M34" s="42"/>
      <c r="N34" s="41" t="s">
        <v>78</v>
      </c>
      <c r="O34" s="41"/>
      <c r="P34" s="41"/>
      <c r="Q34" s="41"/>
      <c r="R34" s="41"/>
      <c r="S34" s="41"/>
      <c r="T34" s="41"/>
      <c r="U34" s="41"/>
      <c r="V34" s="17" t="s">
        <v>17</v>
      </c>
      <c r="W34" s="5"/>
      <c r="X34" s="43"/>
      <c r="Y34" s="43"/>
      <c r="Z34" s="6"/>
      <c r="AA34" s="27">
        <v>1</v>
      </c>
      <c r="AB34" s="19">
        <v>8599</v>
      </c>
      <c r="AC34" s="19">
        <v>8599</v>
      </c>
      <c r="AD34" s="32">
        <f t="shared" si="0"/>
        <v>0</v>
      </c>
      <c r="AE34" s="7">
        <v>5</v>
      </c>
      <c r="AF34" s="8"/>
    </row>
    <row r="35" spans="2:33" ht="18" customHeight="1" x14ac:dyDescent="0.2">
      <c r="B35" s="9">
        <v>24</v>
      </c>
      <c r="C35" s="41" t="s">
        <v>64</v>
      </c>
      <c r="D35" s="41"/>
      <c r="E35" s="41"/>
      <c r="F35" s="41"/>
      <c r="G35" s="41"/>
      <c r="H35" s="41"/>
      <c r="I35" s="41"/>
      <c r="J35" s="41"/>
      <c r="K35" s="42" t="s">
        <v>21</v>
      </c>
      <c r="L35" s="42"/>
      <c r="M35" s="42"/>
      <c r="N35" s="41" t="s">
        <v>65</v>
      </c>
      <c r="O35" s="41"/>
      <c r="P35" s="41"/>
      <c r="Q35" s="41"/>
      <c r="R35" s="41"/>
      <c r="S35" s="41"/>
      <c r="T35" s="41"/>
      <c r="U35" s="41"/>
      <c r="V35" s="17" t="s">
        <v>17</v>
      </c>
      <c r="W35" s="5">
        <v>1</v>
      </c>
      <c r="X35" s="43">
        <v>1800</v>
      </c>
      <c r="Y35" s="43"/>
      <c r="Z35" s="6"/>
      <c r="AA35" s="27">
        <v>1</v>
      </c>
      <c r="AB35" s="19">
        <v>1800</v>
      </c>
      <c r="AC35" s="19">
        <v>1800</v>
      </c>
      <c r="AD35" s="32">
        <f t="shared" si="0"/>
        <v>0</v>
      </c>
      <c r="AE35" s="7">
        <v>5</v>
      </c>
      <c r="AF35" s="8"/>
    </row>
    <row r="36" spans="2:33" ht="18" customHeight="1" x14ac:dyDescent="0.2">
      <c r="B36" s="9">
        <v>25</v>
      </c>
      <c r="C36" s="39" t="s">
        <v>66</v>
      </c>
      <c r="D36" s="39"/>
      <c r="E36" s="39"/>
      <c r="F36" s="39"/>
      <c r="G36" s="39"/>
      <c r="H36" s="39"/>
      <c r="I36" s="39"/>
      <c r="J36" s="39"/>
      <c r="K36" s="40" t="s">
        <v>21</v>
      </c>
      <c r="L36" s="40"/>
      <c r="M36" s="40"/>
      <c r="N36" s="39" t="s">
        <v>67</v>
      </c>
      <c r="O36" s="39"/>
      <c r="P36" s="39"/>
      <c r="Q36" s="39"/>
      <c r="R36" s="39"/>
      <c r="S36" s="39"/>
      <c r="T36" s="39"/>
      <c r="U36" s="39"/>
      <c r="V36" s="14" t="s">
        <v>17</v>
      </c>
      <c r="W36" s="11"/>
      <c r="X36" s="35"/>
      <c r="Y36" s="35"/>
      <c r="Z36" s="10"/>
      <c r="AA36" s="26">
        <v>2</v>
      </c>
      <c r="AB36" s="16">
        <v>9826</v>
      </c>
      <c r="AC36" s="16">
        <v>4673</v>
      </c>
      <c r="AD36" s="32">
        <f t="shared" si="0"/>
        <v>5153</v>
      </c>
      <c r="AE36" s="12">
        <v>6</v>
      </c>
      <c r="AF36" s="13"/>
      <c r="AG36" s="29"/>
    </row>
    <row r="37" spans="2:33" ht="18" customHeight="1" x14ac:dyDescent="0.2">
      <c r="B37" s="9">
        <v>26</v>
      </c>
      <c r="C37" s="39" t="s">
        <v>64</v>
      </c>
      <c r="D37" s="39"/>
      <c r="E37" s="39"/>
      <c r="F37" s="39"/>
      <c r="G37" s="39"/>
      <c r="H37" s="39"/>
      <c r="I37" s="39"/>
      <c r="J37" s="39"/>
      <c r="K37" s="40" t="s">
        <v>21</v>
      </c>
      <c r="L37" s="40"/>
      <c r="M37" s="40"/>
      <c r="N37" s="39" t="s">
        <v>68</v>
      </c>
      <c r="O37" s="39"/>
      <c r="P37" s="39"/>
      <c r="Q37" s="39"/>
      <c r="R37" s="39"/>
      <c r="S37" s="39"/>
      <c r="T37" s="39"/>
      <c r="U37" s="39"/>
      <c r="V37" s="14" t="s">
        <v>17</v>
      </c>
      <c r="W37" s="11"/>
      <c r="X37" s="35"/>
      <c r="Y37" s="35"/>
      <c r="Z37" s="10"/>
      <c r="AA37" s="26">
        <v>1</v>
      </c>
      <c r="AB37" s="16">
        <v>5498</v>
      </c>
      <c r="AC37" s="16">
        <v>5498</v>
      </c>
      <c r="AD37" s="32">
        <f t="shared" si="0"/>
        <v>0</v>
      </c>
      <c r="AE37" s="12">
        <v>5</v>
      </c>
      <c r="AF37" s="13"/>
    </row>
    <row r="38" spans="2:33" ht="18" customHeight="1" x14ac:dyDescent="0.2">
      <c r="B38" s="9">
        <v>27</v>
      </c>
      <c r="C38" s="39" t="s">
        <v>69</v>
      </c>
      <c r="D38" s="39"/>
      <c r="E38" s="39"/>
      <c r="F38" s="39"/>
      <c r="G38" s="39"/>
      <c r="H38" s="39"/>
      <c r="I38" s="39"/>
      <c r="J38" s="39"/>
      <c r="K38" s="40" t="s">
        <v>21</v>
      </c>
      <c r="L38" s="40"/>
      <c r="M38" s="40"/>
      <c r="N38" s="39" t="s">
        <v>70</v>
      </c>
      <c r="O38" s="39"/>
      <c r="P38" s="39"/>
      <c r="Q38" s="39"/>
      <c r="R38" s="39"/>
      <c r="S38" s="39"/>
      <c r="T38" s="39"/>
      <c r="U38" s="39"/>
      <c r="V38" s="14" t="s">
        <v>17</v>
      </c>
      <c r="W38" s="11"/>
      <c r="X38" s="35"/>
      <c r="Y38" s="35"/>
      <c r="Z38" s="10"/>
      <c r="AA38" s="26">
        <v>1</v>
      </c>
      <c r="AB38" s="16">
        <v>1100</v>
      </c>
      <c r="AC38" s="16">
        <v>1100</v>
      </c>
      <c r="AD38" s="32">
        <f t="shared" si="0"/>
        <v>0</v>
      </c>
      <c r="AE38" s="12">
        <v>5</v>
      </c>
      <c r="AF38" s="13"/>
    </row>
    <row r="39" spans="2:33" ht="18" customHeight="1" x14ac:dyDescent="0.2">
      <c r="B39" s="9">
        <v>28</v>
      </c>
      <c r="C39" s="39" t="s">
        <v>71</v>
      </c>
      <c r="D39" s="39"/>
      <c r="E39" s="39"/>
      <c r="F39" s="39"/>
      <c r="G39" s="39"/>
      <c r="H39" s="39"/>
      <c r="I39" s="39"/>
      <c r="J39" s="39"/>
      <c r="K39" s="40" t="s">
        <v>21</v>
      </c>
      <c r="L39" s="40"/>
      <c r="M39" s="40"/>
      <c r="N39" s="39" t="s">
        <v>72</v>
      </c>
      <c r="O39" s="39"/>
      <c r="P39" s="39"/>
      <c r="Q39" s="39"/>
      <c r="R39" s="39"/>
      <c r="S39" s="39"/>
      <c r="T39" s="39"/>
      <c r="U39" s="39"/>
      <c r="V39" s="14" t="s">
        <v>17</v>
      </c>
      <c r="W39" s="11"/>
      <c r="X39" s="35"/>
      <c r="Y39" s="35"/>
      <c r="Z39" s="10"/>
      <c r="AA39" s="26">
        <v>1</v>
      </c>
      <c r="AB39" s="16">
        <v>2695</v>
      </c>
      <c r="AC39" s="16">
        <v>2129.1469999999999</v>
      </c>
      <c r="AD39" s="32">
        <f t="shared" si="0"/>
        <v>565.85300000000007</v>
      </c>
      <c r="AE39" s="12">
        <v>5</v>
      </c>
      <c r="AF39" s="13"/>
    </row>
    <row r="40" spans="2:33" ht="18" customHeight="1" x14ac:dyDescent="0.2">
      <c r="B40" s="9">
        <v>29</v>
      </c>
      <c r="C40" s="33" t="s">
        <v>73</v>
      </c>
      <c r="D40" s="33"/>
      <c r="E40" s="33"/>
      <c r="F40" s="33"/>
      <c r="G40" s="33"/>
      <c r="H40" s="33"/>
      <c r="I40" s="33"/>
      <c r="J40" s="33"/>
      <c r="K40" s="34" t="s">
        <v>21</v>
      </c>
      <c r="L40" s="34"/>
      <c r="M40" s="34"/>
      <c r="N40" s="33" t="s">
        <v>72</v>
      </c>
      <c r="O40" s="33"/>
      <c r="P40" s="33"/>
      <c r="Q40" s="33"/>
      <c r="R40" s="33"/>
      <c r="S40" s="33"/>
      <c r="T40" s="33"/>
      <c r="U40" s="33"/>
      <c r="V40" s="14" t="s">
        <v>17</v>
      </c>
      <c r="W40" s="11"/>
      <c r="X40" s="35"/>
      <c r="Y40" s="35"/>
      <c r="Z40" s="10"/>
      <c r="AA40" s="26">
        <v>1</v>
      </c>
      <c r="AB40" s="16">
        <v>1716</v>
      </c>
      <c r="AC40" s="16">
        <v>1355.64</v>
      </c>
      <c r="AD40" s="32">
        <f t="shared" si="0"/>
        <v>360.3599999999999</v>
      </c>
      <c r="AE40" s="12">
        <v>5</v>
      </c>
      <c r="AF40" s="13"/>
    </row>
    <row r="41" spans="2:33" ht="18" customHeight="1" x14ac:dyDescent="0.2">
      <c r="B41" s="9">
        <v>30</v>
      </c>
      <c r="C41" s="36" t="s">
        <v>74</v>
      </c>
      <c r="D41" s="36"/>
      <c r="E41" s="36"/>
      <c r="F41" s="36"/>
      <c r="G41" s="36"/>
      <c r="H41" s="36"/>
      <c r="I41" s="36"/>
      <c r="J41" s="36"/>
      <c r="K41" s="38" t="s">
        <v>21</v>
      </c>
      <c r="L41" s="38"/>
      <c r="M41" s="38"/>
      <c r="N41" s="36" t="s">
        <v>75</v>
      </c>
      <c r="O41" s="36"/>
      <c r="P41" s="36"/>
      <c r="Q41" s="36"/>
      <c r="R41" s="36"/>
      <c r="S41" s="36"/>
      <c r="T41" s="36"/>
      <c r="U41" s="36"/>
      <c r="V41" s="30" t="s">
        <v>17</v>
      </c>
      <c r="W41" s="11"/>
      <c r="X41" s="35"/>
      <c r="Y41" s="35"/>
      <c r="Z41" s="10"/>
      <c r="AA41" s="26">
        <v>1</v>
      </c>
      <c r="AB41" s="31">
        <v>1582</v>
      </c>
      <c r="AC41" s="15">
        <v>346.14</v>
      </c>
      <c r="AD41" s="32">
        <f t="shared" si="0"/>
        <v>1235.8600000000001</v>
      </c>
      <c r="AE41" s="12"/>
      <c r="AF41" s="13"/>
    </row>
    <row r="42" spans="2:33" ht="18" customHeight="1" x14ac:dyDescent="0.2">
      <c r="B42" s="9">
        <v>31</v>
      </c>
      <c r="C42" s="36" t="s">
        <v>83</v>
      </c>
      <c r="D42" s="36"/>
      <c r="E42" s="36"/>
      <c r="F42" s="36"/>
      <c r="G42" s="36"/>
      <c r="H42" s="36"/>
      <c r="I42" s="36"/>
      <c r="J42" s="36"/>
      <c r="K42" s="37">
        <v>42453</v>
      </c>
      <c r="L42" s="38"/>
      <c r="M42" s="38"/>
      <c r="N42" s="36">
        <v>103600007</v>
      </c>
      <c r="O42" s="36"/>
      <c r="P42" s="36"/>
      <c r="Q42" s="36"/>
      <c r="R42" s="36"/>
      <c r="S42" s="36"/>
      <c r="T42" s="36"/>
      <c r="U42" s="36"/>
      <c r="V42" s="14" t="s">
        <v>17</v>
      </c>
      <c r="W42" s="11"/>
      <c r="X42" s="35"/>
      <c r="Y42" s="35"/>
      <c r="Z42" s="10"/>
      <c r="AA42" s="26">
        <v>1</v>
      </c>
      <c r="AB42" s="16">
        <v>6170</v>
      </c>
      <c r="AC42" s="15">
        <v>2468.16</v>
      </c>
      <c r="AD42" s="32">
        <f t="shared" si="0"/>
        <v>3701.84</v>
      </c>
      <c r="AE42" s="12">
        <v>5</v>
      </c>
      <c r="AF42" s="13"/>
    </row>
    <row r="43" spans="2:33" ht="25.5" customHeight="1" x14ac:dyDescent="0.2">
      <c r="B43" s="22" t="s">
        <v>79</v>
      </c>
      <c r="C43" s="45" t="s">
        <v>80</v>
      </c>
      <c r="D43" s="45"/>
      <c r="E43" s="45"/>
      <c r="F43" s="45"/>
      <c r="G43" s="45"/>
      <c r="H43" s="45"/>
      <c r="I43" s="45"/>
      <c r="J43" s="45"/>
      <c r="K43" s="45" t="s">
        <v>80</v>
      </c>
      <c r="L43" s="45"/>
      <c r="M43" s="45"/>
      <c r="N43" s="45" t="s">
        <v>80</v>
      </c>
      <c r="O43" s="45"/>
      <c r="P43" s="45"/>
      <c r="Q43" s="45" t="s">
        <v>80</v>
      </c>
      <c r="R43" s="45"/>
      <c r="S43" s="45"/>
      <c r="T43" s="45" t="s">
        <v>80</v>
      </c>
      <c r="U43" s="45"/>
      <c r="V43" s="23" t="s">
        <v>80</v>
      </c>
      <c r="W43" s="24"/>
      <c r="X43" s="51"/>
      <c r="Y43" s="51"/>
      <c r="Z43" s="23"/>
      <c r="AA43" s="28">
        <f>SUM(AA12:AA42)</f>
        <v>32</v>
      </c>
      <c r="AB43" s="25">
        <f>SUM(AB12:AB42)</f>
        <v>132844.74</v>
      </c>
      <c r="AC43" s="25">
        <f>SUM(AC12:AC42)</f>
        <v>93116.016999999993</v>
      </c>
      <c r="AD43" s="25">
        <f>SUM(AD12:AD42)</f>
        <v>39728.723000000013</v>
      </c>
      <c r="AE43" s="23"/>
      <c r="AF43" s="21"/>
    </row>
  </sheetData>
  <mergeCells count="217">
    <mergeCell ref="C43:J43"/>
    <mergeCell ref="K43:M43"/>
    <mergeCell ref="N43:P43"/>
    <mergeCell ref="Q43:S43"/>
    <mergeCell ref="T43:U43"/>
    <mergeCell ref="X43:Y43"/>
    <mergeCell ref="C20:J20"/>
    <mergeCell ref="K20:M20"/>
    <mergeCell ref="N20:P20"/>
    <mergeCell ref="Q20:S20"/>
    <mergeCell ref="T20:U20"/>
    <mergeCell ref="X20:Y20"/>
    <mergeCell ref="C21:J21"/>
    <mergeCell ref="K21:M21"/>
    <mergeCell ref="N21:P21"/>
    <mergeCell ref="Q21:S21"/>
    <mergeCell ref="T21:U21"/>
    <mergeCell ref="X21:Y21"/>
    <mergeCell ref="C22:J22"/>
    <mergeCell ref="K22:M22"/>
    <mergeCell ref="N22:P22"/>
    <mergeCell ref="Q22:S22"/>
    <mergeCell ref="T22:U22"/>
    <mergeCell ref="X22:Y22"/>
    <mergeCell ref="C19:J19"/>
    <mergeCell ref="K19:M19"/>
    <mergeCell ref="N19:P19"/>
    <mergeCell ref="Q19:S19"/>
    <mergeCell ref="T19:U19"/>
    <mergeCell ref="X19:Y19"/>
    <mergeCell ref="C18:J18"/>
    <mergeCell ref="K18:M18"/>
    <mergeCell ref="N18:P18"/>
    <mergeCell ref="Q18:S18"/>
    <mergeCell ref="T18:U18"/>
    <mergeCell ref="X18:Y18"/>
    <mergeCell ref="C17:J17"/>
    <mergeCell ref="K17:M17"/>
    <mergeCell ref="N17:P17"/>
    <mergeCell ref="Q17:S17"/>
    <mergeCell ref="T17:U17"/>
    <mergeCell ref="X17:Y17"/>
    <mergeCell ref="C16:J16"/>
    <mergeCell ref="K16:M16"/>
    <mergeCell ref="N16:P16"/>
    <mergeCell ref="Q16:S16"/>
    <mergeCell ref="T16:U16"/>
    <mergeCell ref="X16:Y16"/>
    <mergeCell ref="C15:J15"/>
    <mergeCell ref="K15:M15"/>
    <mergeCell ref="N15:P15"/>
    <mergeCell ref="Q15:S15"/>
    <mergeCell ref="T15:U15"/>
    <mergeCell ref="X15:Y15"/>
    <mergeCell ref="C13:J13"/>
    <mergeCell ref="K13:M13"/>
    <mergeCell ref="N13:P13"/>
    <mergeCell ref="Q13:S13"/>
    <mergeCell ref="T13:U13"/>
    <mergeCell ref="X13:Y13"/>
    <mergeCell ref="Z8:Z10"/>
    <mergeCell ref="AA8:AE8"/>
    <mergeCell ref="AF8:AF10"/>
    <mergeCell ref="N9:P10"/>
    <mergeCell ref="Q9:S10"/>
    <mergeCell ref="T9:U10"/>
    <mergeCell ref="W9:W10"/>
    <mergeCell ref="X9:Y10"/>
    <mergeCell ref="AA9:AA10"/>
    <mergeCell ref="AB9:AB10"/>
    <mergeCell ref="AC9:AC10"/>
    <mergeCell ref="AD9:AD10"/>
    <mergeCell ref="AE9:AE10"/>
    <mergeCell ref="B8:B10"/>
    <mergeCell ref="C8:J10"/>
    <mergeCell ref="K8:M10"/>
    <mergeCell ref="N8:U8"/>
    <mergeCell ref="V8:V10"/>
    <mergeCell ref="W8:Y8"/>
    <mergeCell ref="X11:Y11"/>
    <mergeCell ref="C14:J14"/>
    <mergeCell ref="K14:M14"/>
    <mergeCell ref="N14:P14"/>
    <mergeCell ref="Q14:S14"/>
    <mergeCell ref="T14:U14"/>
    <mergeCell ref="X14:Y14"/>
    <mergeCell ref="C12:J12"/>
    <mergeCell ref="K12:M12"/>
    <mergeCell ref="N12:P12"/>
    <mergeCell ref="Q12:S12"/>
    <mergeCell ref="T12:U12"/>
    <mergeCell ref="X12:Y12"/>
    <mergeCell ref="C11:J11"/>
    <mergeCell ref="K11:M11"/>
    <mergeCell ref="N11:P11"/>
    <mergeCell ref="Q11:S11"/>
    <mergeCell ref="T11:U11"/>
    <mergeCell ref="C23:J23"/>
    <mergeCell ref="K23:M23"/>
    <mergeCell ref="N23:P23"/>
    <mergeCell ref="Q23:S23"/>
    <mergeCell ref="T23:U23"/>
    <mergeCell ref="X23:Y23"/>
    <mergeCell ref="C24:J24"/>
    <mergeCell ref="K24:M24"/>
    <mergeCell ref="N24:P24"/>
    <mergeCell ref="Q24:S24"/>
    <mergeCell ref="T24:U24"/>
    <mergeCell ref="X24:Y24"/>
    <mergeCell ref="C25:J25"/>
    <mergeCell ref="K25:M25"/>
    <mergeCell ref="N25:P25"/>
    <mergeCell ref="Q25:S25"/>
    <mergeCell ref="T25:U25"/>
    <mergeCell ref="X25:Y25"/>
    <mergeCell ref="C26:J26"/>
    <mergeCell ref="K26:M26"/>
    <mergeCell ref="N26:P26"/>
    <mergeCell ref="Q26:S26"/>
    <mergeCell ref="T26:U26"/>
    <mergeCell ref="X26:Y26"/>
    <mergeCell ref="C27:J27"/>
    <mergeCell ref="K27:M27"/>
    <mergeCell ref="N27:P27"/>
    <mergeCell ref="Q27:S27"/>
    <mergeCell ref="T27:U27"/>
    <mergeCell ref="X27:Y27"/>
    <mergeCell ref="C28:J28"/>
    <mergeCell ref="K28:M28"/>
    <mergeCell ref="N28:P28"/>
    <mergeCell ref="Q28:S28"/>
    <mergeCell ref="T28:U28"/>
    <mergeCell ref="X28:Y28"/>
    <mergeCell ref="C29:J29"/>
    <mergeCell ref="K29:M29"/>
    <mergeCell ref="N29:P29"/>
    <mergeCell ref="Q29:S29"/>
    <mergeCell ref="T29:U29"/>
    <mergeCell ref="X29:Y29"/>
    <mergeCell ref="C30:J30"/>
    <mergeCell ref="K30:M30"/>
    <mergeCell ref="N30:P30"/>
    <mergeCell ref="Q30:S30"/>
    <mergeCell ref="T30:U30"/>
    <mergeCell ref="X30:Y30"/>
    <mergeCell ref="C31:J31"/>
    <mergeCell ref="K31:M31"/>
    <mergeCell ref="N31:P31"/>
    <mergeCell ref="Q31:S31"/>
    <mergeCell ref="T31:U31"/>
    <mergeCell ref="X31:Y31"/>
    <mergeCell ref="C33:J33"/>
    <mergeCell ref="K33:M33"/>
    <mergeCell ref="N33:P33"/>
    <mergeCell ref="Q33:S33"/>
    <mergeCell ref="T33:U33"/>
    <mergeCell ref="X33:Y33"/>
    <mergeCell ref="C32:J32"/>
    <mergeCell ref="K32:M32"/>
    <mergeCell ref="N32:P32"/>
    <mergeCell ref="Q32:S32"/>
    <mergeCell ref="T32:U32"/>
    <mergeCell ref="X32:Y32"/>
    <mergeCell ref="C34:J34"/>
    <mergeCell ref="K34:M34"/>
    <mergeCell ref="N34:P34"/>
    <mergeCell ref="Q34:S34"/>
    <mergeCell ref="T34:U34"/>
    <mergeCell ref="X34:Y34"/>
    <mergeCell ref="C35:J35"/>
    <mergeCell ref="K35:M35"/>
    <mergeCell ref="N35:P35"/>
    <mergeCell ref="Q35:S35"/>
    <mergeCell ref="T35:U35"/>
    <mergeCell ref="X35:Y35"/>
    <mergeCell ref="C36:J36"/>
    <mergeCell ref="K36:M36"/>
    <mergeCell ref="N36:P36"/>
    <mergeCell ref="Q36:S36"/>
    <mergeCell ref="T36:U36"/>
    <mergeCell ref="X36:Y36"/>
    <mergeCell ref="C37:J37"/>
    <mergeCell ref="K37:M37"/>
    <mergeCell ref="N37:P37"/>
    <mergeCell ref="Q37:S37"/>
    <mergeCell ref="T37:U37"/>
    <mergeCell ref="X37:Y37"/>
    <mergeCell ref="C38:J38"/>
    <mergeCell ref="K38:M38"/>
    <mergeCell ref="N38:P38"/>
    <mergeCell ref="Q38:S38"/>
    <mergeCell ref="T38:U38"/>
    <mergeCell ref="X38:Y38"/>
    <mergeCell ref="C39:J39"/>
    <mergeCell ref="K39:M39"/>
    <mergeCell ref="N39:P39"/>
    <mergeCell ref="Q39:S39"/>
    <mergeCell ref="T39:U39"/>
    <mergeCell ref="X39:Y39"/>
    <mergeCell ref="C40:J40"/>
    <mergeCell ref="K40:M40"/>
    <mergeCell ref="N40:P40"/>
    <mergeCell ref="Q40:S40"/>
    <mergeCell ref="T40:U40"/>
    <mergeCell ref="X40:Y40"/>
    <mergeCell ref="C42:J42"/>
    <mergeCell ref="K42:M42"/>
    <mergeCell ref="N42:P42"/>
    <mergeCell ref="Q42:S42"/>
    <mergeCell ref="T42:U42"/>
    <mergeCell ref="X42:Y42"/>
    <mergeCell ref="C41:J41"/>
    <mergeCell ref="K41:M41"/>
    <mergeCell ref="N41:P41"/>
    <mergeCell ref="Q41:S41"/>
    <mergeCell ref="T41:U41"/>
    <mergeCell ref="X41:Y41"/>
  </mergeCells>
  <pageMargins left="0.55118110236220474" right="0.59055118110236227" top="0.55118110236220474" bottom="0.78740157480314965" header="0.51181102362204722" footer="0.51181102362204722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</cp:lastModifiedBy>
  <cp:lastPrinted>2021-03-04T08:52:38Z</cp:lastPrinted>
  <dcterms:created xsi:type="dcterms:W3CDTF">2021-03-02T09:05:34Z</dcterms:created>
  <dcterms:modified xsi:type="dcterms:W3CDTF">2021-04-15T05:40:08Z</dcterms:modified>
</cp:coreProperties>
</file>