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20730" windowHeight="9330"/>
  </bookViews>
  <sheets>
    <sheet name="1812 інші неф  " sheetId="4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7" i="4" l="1"/>
  <c r="H82" i="4"/>
  <c r="H43" i="4"/>
  <c r="H33" i="4"/>
  <c r="H98" i="4" s="1"/>
  <c r="H9" i="4"/>
</calcChain>
</file>

<file path=xl/sharedStrings.xml><?xml version="1.0" encoding="utf-8"?>
<sst xmlns="http://schemas.openxmlformats.org/spreadsheetml/2006/main" count="284" uniqueCount="98">
  <si>
    <t>№
з/п</t>
  </si>
  <si>
    <t>Тюль</t>
  </si>
  <si>
    <t>шт</t>
  </si>
  <si>
    <t>Одиниця виміру</t>
  </si>
  <si>
    <t>вартість</t>
  </si>
  <si>
    <t>сума</t>
  </si>
  <si>
    <t>Контейнер харчовий пластик №9 23,0л, 450х312х250 мм</t>
  </si>
  <si>
    <t>Термометр безконтактний інфрачервоний</t>
  </si>
  <si>
    <t>Щиток захистний лицьовий ЩЗЛ-1 з етикеткою</t>
  </si>
  <si>
    <t>Клуб с. Озерце</t>
  </si>
  <si>
    <t>Разом по 1812</t>
  </si>
  <si>
    <t>Кількість</t>
  </si>
  <si>
    <t>Будинок культури с. Сьомаки</t>
  </si>
  <si>
    <t>Клуб с.Іванчиці</t>
  </si>
  <si>
    <t>Будинок культури с. Шепель</t>
  </si>
  <si>
    <t>Будинок культури с. Боголюби</t>
  </si>
  <si>
    <t>Шафа книжкова</t>
  </si>
  <si>
    <t>Стіл 2- тумбовий</t>
  </si>
  <si>
    <t>Стіл однотумбовий</t>
  </si>
  <si>
    <t>Штори білі</t>
  </si>
  <si>
    <t>Штори рябі</t>
  </si>
  <si>
    <t>Карнизи</t>
  </si>
  <si>
    <t>Вішалка металева</t>
  </si>
  <si>
    <t>Крісла театральні</t>
  </si>
  <si>
    <t>Сейф</t>
  </si>
  <si>
    <t>Дзеркало настінене</t>
  </si>
  <si>
    <t>Замок висячий</t>
  </si>
  <si>
    <t>рахунок/
субрахунок</t>
  </si>
  <si>
    <t>Найменування, вид, сорт, група</t>
  </si>
  <si>
    <t>Номенклатурний номер  (за наявності)</t>
  </si>
  <si>
    <t>Габардин</t>
  </si>
  <si>
    <t>1812</t>
  </si>
  <si>
    <t>Булавки код.</t>
  </si>
  <si>
    <t>календар перекидний</t>
  </si>
  <si>
    <t>Клей ПВА</t>
  </si>
  <si>
    <t>Коректор</t>
  </si>
  <si>
    <t>олівець з гумкою</t>
  </si>
  <si>
    <t>Папір А4</t>
  </si>
  <si>
    <t>Папка 10 ф.</t>
  </si>
  <si>
    <t>Папка на 20 ф.</t>
  </si>
  <si>
    <t>Папка швидкошивач</t>
  </si>
  <si>
    <t>підставка під календар</t>
  </si>
  <si>
    <t>ручка кульк.</t>
  </si>
  <si>
    <t>Скоби</t>
  </si>
  <si>
    <t>Скотч проз.</t>
  </si>
  <si>
    <t>18121786</t>
  </si>
  <si>
    <t>Скріпка</t>
  </si>
  <si>
    <t>Степлер</t>
  </si>
  <si>
    <t>Файли А4</t>
  </si>
  <si>
    <t>18121780</t>
  </si>
  <si>
    <t>фломастери</t>
  </si>
  <si>
    <t>барабанні палички</t>
  </si>
  <si>
    <t>рейнстік</t>
  </si>
  <si>
    <t>18122663</t>
  </si>
  <si>
    <t>Квіти</t>
  </si>
  <si>
    <t>18122565</t>
  </si>
  <si>
    <t>Лейба</t>
  </si>
  <si>
    <t>18122735</t>
  </si>
  <si>
    <t>Тасьма</t>
  </si>
  <si>
    <t>18122736</t>
  </si>
  <si>
    <t>вінок штучний</t>
  </si>
  <si>
    <t>18123838</t>
  </si>
  <si>
    <t>кабель</t>
  </si>
  <si>
    <t>кабель інсертний</t>
  </si>
  <si>
    <t>18123829</t>
  </si>
  <si>
    <t>квитки</t>
  </si>
  <si>
    <t>килимокна ПВХ</t>
  </si>
  <si>
    <t>контейнер для сміття</t>
  </si>
  <si>
    <t>корзина</t>
  </si>
  <si>
    <t>освіжувач повітря</t>
  </si>
  <si>
    <t>рідина для дим машин</t>
  </si>
  <si>
    <t>18120014</t>
  </si>
  <si>
    <t>тримач для паперових рушників</t>
  </si>
  <si>
    <t>Урна Дельта мала переносна</t>
  </si>
  <si>
    <t>кабель професійний</t>
  </si>
  <si>
    <t>18123828</t>
  </si>
  <si>
    <t>м</t>
  </si>
  <si>
    <t>знаки безпеки Вихід словом</t>
  </si>
  <si>
    <t>18122993</t>
  </si>
  <si>
    <t>знаки безпеки Вогнегасник</t>
  </si>
  <si>
    <t>18122992</t>
  </si>
  <si>
    <t>підкладка п/е</t>
  </si>
  <si>
    <t>18120051</t>
  </si>
  <si>
    <t>акустична система</t>
  </si>
  <si>
    <t>ножниці 185мм</t>
  </si>
  <si>
    <t>пюпітр</t>
  </si>
  <si>
    <t>стенд</t>
  </si>
  <si>
    <t>степлер №24/6 ВМ4228</t>
  </si>
  <si>
    <t>стійка під AC Mag 55</t>
  </si>
  <si>
    <t>стійка під мьікрофон Mag MS 001</t>
  </si>
  <si>
    <t>стійка під синтезатор</t>
  </si>
  <si>
    <t>сумка під синтезатор РВ</t>
  </si>
  <si>
    <t>фоторамка</t>
  </si>
  <si>
    <t>Папка на завязках</t>
  </si>
  <si>
    <t>точилка прямок.</t>
  </si>
  <si>
    <t>ВСЬОГО інші нефінансові активи</t>
  </si>
  <si>
    <t>Додаток № 5 до передавального акту</t>
  </si>
  <si>
    <t xml:space="preserve">                                    Інші нефінансові активи                                                                          _________________ № 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</si>
</sst>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8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1" fontId="1" fillId="0" borderId="2" xfId="0" applyNumberFormat="1" applyFont="1" applyBorder="1" applyAlignment="1">
      <alignment horizontal="left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1" fontId="2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" fontId="1" fillId="0" borderId="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1" fontId="1" fillId="0" borderId="2" xfId="0" applyNumberFormat="1" applyFont="1" applyBorder="1" applyAlignment="1">
      <alignment horizontal="right" vertical="center"/>
    </xf>
    <xf numFmtId="2" fontId="1" fillId="0" borderId="2" xfId="0" applyNumberFormat="1" applyFont="1" applyBorder="1" applyAlignment="1">
      <alignment horizontal="right" vertical="center"/>
    </xf>
    <xf numFmtId="1" fontId="2" fillId="0" borderId="2" xfId="0" applyNumberFormat="1" applyFont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3" fontId="1" fillId="0" borderId="2" xfId="0" applyNumberFormat="1" applyFont="1" applyBorder="1" applyAlignment="1">
      <alignment horizontal="right" vertical="center"/>
    </xf>
    <xf numFmtId="0" fontId="2" fillId="0" borderId="2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1" fontId="2" fillId="0" borderId="2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/>
    </xf>
    <xf numFmtId="1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" fontId="2" fillId="0" borderId="2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tabSelected="1" workbookViewId="0">
      <selection activeCell="M4" sqref="M4"/>
    </sheetView>
  </sheetViews>
  <sheetFormatPr defaultColWidth="9.1640625" defaultRowHeight="15.75" x14ac:dyDescent="0.25"/>
  <cols>
    <col min="1" max="1" width="10.1640625" style="2" customWidth="1"/>
    <col min="2" max="2" width="11.1640625" style="2" customWidth="1"/>
    <col min="3" max="3" width="68.5" style="2" customWidth="1"/>
    <col min="4" max="4" width="14.83203125" style="2" customWidth="1"/>
    <col min="5" max="5" width="14.5" style="2" customWidth="1"/>
    <col min="6" max="6" width="8.6640625" style="2" customWidth="1"/>
    <col min="7" max="7" width="14.83203125" style="2" customWidth="1"/>
    <col min="8" max="8" width="20.83203125" style="2" customWidth="1"/>
    <col min="9" max="16384" width="9.1640625" style="2"/>
  </cols>
  <sheetData>
    <row r="1" spans="1:8" ht="22.15" customHeight="1" x14ac:dyDescent="0.25">
      <c r="B1" s="37" t="s">
        <v>96</v>
      </c>
      <c r="C1" s="37"/>
      <c r="D1" s="37"/>
      <c r="E1" s="37"/>
      <c r="F1" s="37"/>
      <c r="G1" s="37"/>
      <c r="H1" s="37"/>
    </row>
    <row r="2" spans="1:8" ht="20.45" customHeight="1" x14ac:dyDescent="0.25">
      <c r="A2" s="1"/>
      <c r="B2" s="1"/>
      <c r="C2" s="38" t="s">
        <v>97</v>
      </c>
      <c r="D2" s="38"/>
      <c r="E2" s="38"/>
      <c r="F2" s="38"/>
      <c r="G2" s="38"/>
      <c r="H2" s="38"/>
    </row>
    <row r="3" spans="1:8" ht="91.5" customHeight="1" x14ac:dyDescent="0.25">
      <c r="A3" s="30" t="s">
        <v>0</v>
      </c>
      <c r="B3" s="31" t="s">
        <v>27</v>
      </c>
      <c r="C3" s="30" t="s">
        <v>28</v>
      </c>
      <c r="D3" s="30" t="s">
        <v>29</v>
      </c>
      <c r="E3" s="32" t="s">
        <v>3</v>
      </c>
      <c r="F3" s="33" t="s">
        <v>11</v>
      </c>
      <c r="G3" s="33" t="s">
        <v>4</v>
      </c>
      <c r="H3" s="33" t="s">
        <v>5</v>
      </c>
    </row>
    <row r="4" spans="1:8" x14ac:dyDescent="0.25">
      <c r="A4" s="34">
        <v>1</v>
      </c>
      <c r="B4" s="34"/>
      <c r="C4" s="34">
        <v>2</v>
      </c>
      <c r="D4" s="34">
        <v>3</v>
      </c>
      <c r="E4" s="34">
        <v>4</v>
      </c>
      <c r="F4" s="34">
        <v>5</v>
      </c>
      <c r="G4" s="34">
        <v>6</v>
      </c>
      <c r="H4" s="34">
        <v>7</v>
      </c>
    </row>
    <row r="5" spans="1:8" ht="21" customHeight="1" x14ac:dyDescent="0.25">
      <c r="A5" s="7"/>
      <c r="B5" s="7"/>
      <c r="C5" s="36" t="s">
        <v>9</v>
      </c>
      <c r="D5" s="36"/>
      <c r="E5" s="36"/>
      <c r="F5" s="36"/>
      <c r="G5" s="36"/>
      <c r="H5" s="36"/>
    </row>
    <row r="6" spans="1:8" ht="21" customHeight="1" x14ac:dyDescent="0.25">
      <c r="A6" s="4">
        <v>1</v>
      </c>
      <c r="B6" s="3">
        <v>1812</v>
      </c>
      <c r="C6" s="6" t="s">
        <v>6</v>
      </c>
      <c r="D6" s="6"/>
      <c r="E6" s="14" t="s">
        <v>2</v>
      </c>
      <c r="F6" s="15">
        <v>1</v>
      </c>
      <c r="G6" s="16">
        <v>162.9</v>
      </c>
      <c r="H6" s="16">
        <v>162.9</v>
      </c>
    </row>
    <row r="7" spans="1:8" ht="21" customHeight="1" x14ac:dyDescent="0.25">
      <c r="A7" s="4">
        <v>2</v>
      </c>
      <c r="B7" s="3">
        <v>1812</v>
      </c>
      <c r="C7" s="6" t="s">
        <v>7</v>
      </c>
      <c r="D7" s="6"/>
      <c r="E7" s="14" t="s">
        <v>2</v>
      </c>
      <c r="F7" s="15">
        <v>1</v>
      </c>
      <c r="G7" s="17">
        <v>1110</v>
      </c>
      <c r="H7" s="17">
        <v>1110</v>
      </c>
    </row>
    <row r="8" spans="1:8" ht="19.5" customHeight="1" x14ac:dyDescent="0.25">
      <c r="A8" s="4">
        <v>3</v>
      </c>
      <c r="B8" s="3">
        <v>1812</v>
      </c>
      <c r="C8" s="6" t="s">
        <v>8</v>
      </c>
      <c r="D8" s="6"/>
      <c r="E8" s="14" t="s">
        <v>2</v>
      </c>
      <c r="F8" s="15">
        <v>3</v>
      </c>
      <c r="G8" s="16">
        <v>66</v>
      </c>
      <c r="H8" s="16">
        <v>198</v>
      </c>
    </row>
    <row r="9" spans="1:8" ht="18.75" customHeight="1" x14ac:dyDescent="0.25">
      <c r="A9" s="7"/>
      <c r="B9" s="3"/>
      <c r="C9" s="5" t="s">
        <v>10</v>
      </c>
      <c r="D9" s="6"/>
      <c r="E9" s="6"/>
      <c r="F9" s="8"/>
      <c r="G9" s="8"/>
      <c r="H9" s="21">
        <f>SUM(H6:H8)</f>
        <v>1470.9</v>
      </c>
    </row>
    <row r="10" spans="1:8" x14ac:dyDescent="0.25">
      <c r="A10" s="7"/>
      <c r="B10" s="36" t="s">
        <v>12</v>
      </c>
      <c r="C10" s="36"/>
      <c r="D10" s="36"/>
      <c r="E10" s="36"/>
      <c r="F10" s="36"/>
      <c r="G10" s="36"/>
      <c r="H10" s="36"/>
    </row>
    <row r="11" spans="1:8" x14ac:dyDescent="0.25">
      <c r="A11" s="9">
        <v>4</v>
      </c>
      <c r="B11" s="7" t="s">
        <v>31</v>
      </c>
      <c r="C11" s="7" t="s">
        <v>32</v>
      </c>
      <c r="D11" s="7"/>
      <c r="E11" s="14" t="s">
        <v>2</v>
      </c>
      <c r="F11" s="18">
        <v>1</v>
      </c>
      <c r="G11" s="19">
        <v>24</v>
      </c>
      <c r="H11" s="19">
        <v>24</v>
      </c>
    </row>
    <row r="12" spans="1:8" ht="18.75" customHeight="1" x14ac:dyDescent="0.25">
      <c r="A12" s="9">
        <v>5</v>
      </c>
      <c r="B12" s="7" t="s">
        <v>31</v>
      </c>
      <c r="C12" s="7" t="s">
        <v>33</v>
      </c>
      <c r="D12" s="7"/>
      <c r="E12" s="14" t="s">
        <v>2</v>
      </c>
      <c r="F12" s="18">
        <v>1</v>
      </c>
      <c r="G12" s="19">
        <v>19.5</v>
      </c>
      <c r="H12" s="19">
        <v>19.5</v>
      </c>
    </row>
    <row r="13" spans="1:8" x14ac:dyDescent="0.25">
      <c r="A13" s="9">
        <v>6</v>
      </c>
      <c r="B13" s="7" t="s">
        <v>31</v>
      </c>
      <c r="C13" s="7" t="s">
        <v>34</v>
      </c>
      <c r="D13" s="7"/>
      <c r="E13" s="14" t="s">
        <v>2</v>
      </c>
      <c r="F13" s="18">
        <v>1</v>
      </c>
      <c r="G13" s="19">
        <v>10</v>
      </c>
      <c r="H13" s="19">
        <v>10</v>
      </c>
    </row>
    <row r="14" spans="1:8" x14ac:dyDescent="0.25">
      <c r="A14" s="9">
        <v>7</v>
      </c>
      <c r="B14" s="7" t="s">
        <v>31</v>
      </c>
      <c r="C14" s="7" t="s">
        <v>35</v>
      </c>
      <c r="D14" s="7"/>
      <c r="E14" s="14" t="s">
        <v>2</v>
      </c>
      <c r="F14" s="18">
        <v>1</v>
      </c>
      <c r="G14" s="19">
        <v>17.5</v>
      </c>
      <c r="H14" s="19">
        <v>17.5</v>
      </c>
    </row>
    <row r="15" spans="1:8" x14ac:dyDescent="0.25">
      <c r="A15" s="9">
        <v>8</v>
      </c>
      <c r="B15" s="7" t="s">
        <v>31</v>
      </c>
      <c r="C15" s="7" t="s">
        <v>36</v>
      </c>
      <c r="D15" s="7"/>
      <c r="E15" s="14" t="s">
        <v>2</v>
      </c>
      <c r="F15" s="18">
        <v>2</v>
      </c>
      <c r="G15" s="19">
        <v>6</v>
      </c>
      <c r="H15" s="19">
        <v>12</v>
      </c>
    </row>
    <row r="16" spans="1:8" x14ac:dyDescent="0.25">
      <c r="A16" s="9">
        <v>9</v>
      </c>
      <c r="B16" s="7" t="s">
        <v>31</v>
      </c>
      <c r="C16" s="7" t="s">
        <v>37</v>
      </c>
      <c r="D16" s="7"/>
      <c r="E16" s="14" t="s">
        <v>2</v>
      </c>
      <c r="F16" s="18">
        <v>1</v>
      </c>
      <c r="G16" s="19">
        <v>89.38</v>
      </c>
      <c r="H16" s="19">
        <v>89.38</v>
      </c>
    </row>
    <row r="17" spans="1:8" x14ac:dyDescent="0.25">
      <c r="A17" s="9">
        <v>10</v>
      </c>
      <c r="B17" s="7" t="s">
        <v>31</v>
      </c>
      <c r="C17" s="7" t="s">
        <v>38</v>
      </c>
      <c r="D17" s="7"/>
      <c r="E17" s="14" t="s">
        <v>2</v>
      </c>
      <c r="F17" s="18">
        <v>2</v>
      </c>
      <c r="G17" s="19">
        <v>18.510000000000002</v>
      </c>
      <c r="H17" s="19">
        <v>37.01</v>
      </c>
    </row>
    <row r="18" spans="1:8" x14ac:dyDescent="0.25">
      <c r="A18" s="9">
        <v>11</v>
      </c>
      <c r="B18" s="7" t="s">
        <v>31</v>
      </c>
      <c r="C18" s="7" t="s">
        <v>39</v>
      </c>
      <c r="D18" s="7"/>
      <c r="E18" s="14" t="s">
        <v>2</v>
      </c>
      <c r="F18" s="18">
        <v>3</v>
      </c>
      <c r="G18" s="19">
        <v>23.5</v>
      </c>
      <c r="H18" s="19">
        <v>70.489999999999995</v>
      </c>
    </row>
    <row r="19" spans="1:8" x14ac:dyDescent="0.25">
      <c r="A19" s="9">
        <v>12</v>
      </c>
      <c r="B19" s="7" t="s">
        <v>31</v>
      </c>
      <c r="C19" s="7" t="s">
        <v>93</v>
      </c>
      <c r="D19" s="7"/>
      <c r="E19" s="14" t="s">
        <v>2</v>
      </c>
      <c r="F19" s="18">
        <v>3</v>
      </c>
      <c r="G19" s="19">
        <v>3.98</v>
      </c>
      <c r="H19" s="19">
        <v>11.95</v>
      </c>
    </row>
    <row r="20" spans="1:8" x14ac:dyDescent="0.25">
      <c r="A20" s="9">
        <v>13</v>
      </c>
      <c r="B20" s="7" t="s">
        <v>31</v>
      </c>
      <c r="C20" s="7" t="s">
        <v>40</v>
      </c>
      <c r="D20" s="7"/>
      <c r="E20" s="14" t="s">
        <v>2</v>
      </c>
      <c r="F20" s="18">
        <v>2</v>
      </c>
      <c r="G20" s="19">
        <v>3.51</v>
      </c>
      <c r="H20" s="19">
        <v>7.01</v>
      </c>
    </row>
    <row r="21" spans="1:8" x14ac:dyDescent="0.25">
      <c r="A21" s="9">
        <v>14</v>
      </c>
      <c r="B21" s="7" t="s">
        <v>31</v>
      </c>
      <c r="C21" s="7" t="s">
        <v>41</v>
      </c>
      <c r="D21" s="7"/>
      <c r="E21" s="14" t="s">
        <v>2</v>
      </c>
      <c r="F21" s="18">
        <v>1</v>
      </c>
      <c r="G21" s="19">
        <v>42.99</v>
      </c>
      <c r="H21" s="19">
        <v>42.99</v>
      </c>
    </row>
    <row r="22" spans="1:8" x14ac:dyDescent="0.25">
      <c r="A22" s="9">
        <v>15</v>
      </c>
      <c r="B22" s="7" t="s">
        <v>31</v>
      </c>
      <c r="C22" s="7" t="s">
        <v>42</v>
      </c>
      <c r="D22" s="7"/>
      <c r="E22" s="14" t="s">
        <v>2</v>
      </c>
      <c r="F22" s="18">
        <v>15</v>
      </c>
      <c r="G22" s="19">
        <v>3.88</v>
      </c>
      <c r="H22" s="19">
        <v>58.14</v>
      </c>
    </row>
    <row r="23" spans="1:8" x14ac:dyDescent="0.25">
      <c r="A23" s="9">
        <v>16</v>
      </c>
      <c r="B23" s="7" t="s">
        <v>31</v>
      </c>
      <c r="C23" s="7" t="s">
        <v>43</v>
      </c>
      <c r="D23" s="7"/>
      <c r="E23" s="14" t="s">
        <v>2</v>
      </c>
      <c r="F23" s="18">
        <v>2</v>
      </c>
      <c r="G23" s="19">
        <v>7</v>
      </c>
      <c r="H23" s="19">
        <v>13.99</v>
      </c>
    </row>
    <row r="24" spans="1:8" x14ac:dyDescent="0.25">
      <c r="A24" s="9">
        <v>17</v>
      </c>
      <c r="B24" s="7" t="s">
        <v>31</v>
      </c>
      <c r="C24" s="7" t="s">
        <v>44</v>
      </c>
      <c r="D24" s="7" t="s">
        <v>45</v>
      </c>
      <c r="E24" s="14" t="s">
        <v>2</v>
      </c>
      <c r="F24" s="18">
        <v>3</v>
      </c>
      <c r="G24" s="19">
        <v>4.5</v>
      </c>
      <c r="H24" s="19">
        <v>13.5</v>
      </c>
    </row>
    <row r="25" spans="1:8" x14ac:dyDescent="0.25">
      <c r="A25" s="9">
        <v>18</v>
      </c>
      <c r="B25" s="7" t="s">
        <v>31</v>
      </c>
      <c r="C25" s="7" t="s">
        <v>46</v>
      </c>
      <c r="D25" s="7"/>
      <c r="E25" s="14" t="s">
        <v>2</v>
      </c>
      <c r="F25" s="18">
        <v>1</v>
      </c>
      <c r="G25" s="19">
        <v>8.75</v>
      </c>
      <c r="H25" s="19">
        <v>8.75</v>
      </c>
    </row>
    <row r="26" spans="1:8" x14ac:dyDescent="0.25">
      <c r="A26" s="9">
        <v>19</v>
      </c>
      <c r="B26" s="7" t="s">
        <v>31</v>
      </c>
      <c r="C26" s="7" t="s">
        <v>47</v>
      </c>
      <c r="D26" s="7"/>
      <c r="E26" s="14" t="s">
        <v>2</v>
      </c>
      <c r="F26" s="18">
        <v>1</v>
      </c>
      <c r="G26" s="19">
        <v>66.5</v>
      </c>
      <c r="H26" s="19">
        <v>66.5</v>
      </c>
    </row>
    <row r="27" spans="1:8" x14ac:dyDescent="0.25">
      <c r="A27" s="9">
        <v>20</v>
      </c>
      <c r="B27" s="7" t="s">
        <v>31</v>
      </c>
      <c r="C27" s="7" t="s">
        <v>94</v>
      </c>
      <c r="D27" s="7"/>
      <c r="E27" s="14" t="s">
        <v>2</v>
      </c>
      <c r="F27" s="18">
        <v>1</v>
      </c>
      <c r="G27" s="19">
        <v>11.5</v>
      </c>
      <c r="H27" s="19">
        <v>11.5</v>
      </c>
    </row>
    <row r="28" spans="1:8" x14ac:dyDescent="0.25">
      <c r="A28" s="9">
        <v>21</v>
      </c>
      <c r="B28" s="7" t="s">
        <v>31</v>
      </c>
      <c r="C28" s="7" t="s">
        <v>48</v>
      </c>
      <c r="D28" s="7" t="s">
        <v>49</v>
      </c>
      <c r="E28" s="14" t="s">
        <v>2</v>
      </c>
      <c r="F28" s="18">
        <v>100</v>
      </c>
      <c r="G28" s="19">
        <v>0.71</v>
      </c>
      <c r="H28" s="19">
        <v>70.8</v>
      </c>
    </row>
    <row r="29" spans="1:8" x14ac:dyDescent="0.25">
      <c r="A29" s="9">
        <v>22</v>
      </c>
      <c r="B29" s="7" t="s">
        <v>31</v>
      </c>
      <c r="C29" s="7" t="s">
        <v>50</v>
      </c>
      <c r="D29" s="7"/>
      <c r="E29" s="14" t="s">
        <v>2</v>
      </c>
      <c r="F29" s="18">
        <v>1</v>
      </c>
      <c r="G29" s="19">
        <v>24.99</v>
      </c>
      <c r="H29" s="19">
        <v>24.99</v>
      </c>
    </row>
    <row r="30" spans="1:8" x14ac:dyDescent="0.25">
      <c r="A30" s="9">
        <v>23</v>
      </c>
      <c r="B30" s="7" t="s">
        <v>31</v>
      </c>
      <c r="C30" s="7" t="s">
        <v>92</v>
      </c>
      <c r="D30" s="7"/>
      <c r="E30" s="14" t="s">
        <v>2</v>
      </c>
      <c r="F30" s="18">
        <v>2</v>
      </c>
      <c r="G30" s="19">
        <v>45</v>
      </c>
      <c r="H30" s="19">
        <v>90</v>
      </c>
    </row>
    <row r="31" spans="1:8" x14ac:dyDescent="0.25">
      <c r="A31" s="9">
        <v>24</v>
      </c>
      <c r="B31" s="6">
        <v>1812</v>
      </c>
      <c r="C31" s="6" t="s">
        <v>51</v>
      </c>
      <c r="D31" s="7"/>
      <c r="E31" s="14" t="s">
        <v>2</v>
      </c>
      <c r="F31" s="15">
        <v>1</v>
      </c>
      <c r="G31" s="16">
        <v>80</v>
      </c>
      <c r="H31" s="16">
        <v>80</v>
      </c>
    </row>
    <row r="32" spans="1:8" x14ac:dyDescent="0.25">
      <c r="A32" s="9">
        <v>25</v>
      </c>
      <c r="B32" s="6">
        <v>1812</v>
      </c>
      <c r="C32" s="6" t="s">
        <v>52</v>
      </c>
      <c r="D32" s="7"/>
      <c r="E32" s="14" t="s">
        <v>2</v>
      </c>
      <c r="F32" s="15">
        <v>1</v>
      </c>
      <c r="G32" s="16">
        <v>740</v>
      </c>
      <c r="H32" s="16">
        <v>740</v>
      </c>
    </row>
    <row r="33" spans="1:8" x14ac:dyDescent="0.25">
      <c r="A33" s="9"/>
      <c r="B33" s="35" t="s">
        <v>10</v>
      </c>
      <c r="C33" s="35"/>
      <c r="D33" s="12"/>
      <c r="E33" s="12"/>
      <c r="F33" s="20"/>
      <c r="G33" s="21"/>
      <c r="H33" s="21">
        <f t="shared" ref="H33" si="0">SUM(H11:H32)</f>
        <v>1520</v>
      </c>
    </row>
    <row r="34" spans="1:8" ht="22.5" customHeight="1" x14ac:dyDescent="0.25">
      <c r="A34" s="9"/>
      <c r="B34" s="36" t="s">
        <v>14</v>
      </c>
      <c r="C34" s="36"/>
      <c r="D34" s="36"/>
      <c r="E34" s="36"/>
      <c r="F34" s="36"/>
      <c r="G34" s="36"/>
      <c r="H34" s="36"/>
    </row>
    <row r="35" spans="1:8" ht="23.25" customHeight="1" x14ac:dyDescent="0.25">
      <c r="A35" s="9">
        <v>26</v>
      </c>
      <c r="B35" s="7" t="s">
        <v>31</v>
      </c>
      <c r="C35" s="7" t="s">
        <v>30</v>
      </c>
      <c r="D35" s="7" t="s">
        <v>53</v>
      </c>
      <c r="E35" s="7" t="s">
        <v>2</v>
      </c>
      <c r="F35" s="10">
        <v>8.5299999999999994</v>
      </c>
      <c r="G35" s="19">
        <v>57</v>
      </c>
      <c r="H35" s="19">
        <v>486.21</v>
      </c>
    </row>
    <row r="36" spans="1:8" x14ac:dyDescent="0.25">
      <c r="A36" s="9">
        <v>27</v>
      </c>
      <c r="B36" s="7" t="s">
        <v>31</v>
      </c>
      <c r="C36" s="7" t="s">
        <v>54</v>
      </c>
      <c r="D36" s="7" t="s">
        <v>55</v>
      </c>
      <c r="E36" s="7" t="s">
        <v>2</v>
      </c>
      <c r="F36" s="10">
        <v>1</v>
      </c>
      <c r="G36" s="19">
        <v>250</v>
      </c>
      <c r="H36" s="19">
        <v>250</v>
      </c>
    </row>
    <row r="37" spans="1:8" x14ac:dyDescent="0.25">
      <c r="A37" s="9">
        <v>28</v>
      </c>
      <c r="B37" s="7" t="s">
        <v>31</v>
      </c>
      <c r="C37" s="7" t="s">
        <v>54</v>
      </c>
      <c r="D37" s="7" t="s">
        <v>55</v>
      </c>
      <c r="E37" s="7" t="s">
        <v>2</v>
      </c>
      <c r="F37" s="10">
        <v>1</v>
      </c>
      <c r="G37" s="19">
        <v>475</v>
      </c>
      <c r="H37" s="19">
        <v>475</v>
      </c>
    </row>
    <row r="38" spans="1:8" x14ac:dyDescent="0.25">
      <c r="A38" s="9">
        <v>29</v>
      </c>
      <c r="B38" s="7" t="s">
        <v>31</v>
      </c>
      <c r="C38" s="7" t="s">
        <v>56</v>
      </c>
      <c r="D38" s="7" t="s">
        <v>57</v>
      </c>
      <c r="E38" s="7" t="s">
        <v>2</v>
      </c>
      <c r="F38" s="10">
        <v>2</v>
      </c>
      <c r="G38" s="19">
        <v>24</v>
      </c>
      <c r="H38" s="19">
        <v>48</v>
      </c>
    </row>
    <row r="39" spans="1:8" x14ac:dyDescent="0.25">
      <c r="A39" s="9">
        <v>30</v>
      </c>
      <c r="B39" s="7" t="s">
        <v>31</v>
      </c>
      <c r="C39" s="7" t="s">
        <v>56</v>
      </c>
      <c r="D39" s="7" t="s">
        <v>57</v>
      </c>
      <c r="E39" s="7" t="s">
        <v>2</v>
      </c>
      <c r="F39" s="10">
        <v>8</v>
      </c>
      <c r="G39" s="19">
        <v>25</v>
      </c>
      <c r="H39" s="19">
        <v>200</v>
      </c>
    </row>
    <row r="40" spans="1:8" x14ac:dyDescent="0.25">
      <c r="A40" s="9">
        <v>31</v>
      </c>
      <c r="B40" s="7" t="s">
        <v>31</v>
      </c>
      <c r="C40" s="7" t="s">
        <v>56</v>
      </c>
      <c r="D40" s="7" t="s">
        <v>57</v>
      </c>
      <c r="E40" s="7" t="s">
        <v>2</v>
      </c>
      <c r="F40" s="10">
        <v>3</v>
      </c>
      <c r="G40" s="19">
        <v>28</v>
      </c>
      <c r="H40" s="19">
        <v>84</v>
      </c>
    </row>
    <row r="41" spans="1:8" x14ac:dyDescent="0.25">
      <c r="A41" s="9">
        <v>32</v>
      </c>
      <c r="B41" s="7" t="s">
        <v>31</v>
      </c>
      <c r="C41" s="7" t="s">
        <v>56</v>
      </c>
      <c r="D41" s="7" t="s">
        <v>57</v>
      </c>
      <c r="E41" s="7" t="s">
        <v>2</v>
      </c>
      <c r="F41" s="10">
        <v>1</v>
      </c>
      <c r="G41" s="19">
        <v>68</v>
      </c>
      <c r="H41" s="19">
        <v>68</v>
      </c>
    </row>
    <row r="42" spans="1:8" x14ac:dyDescent="0.25">
      <c r="A42" s="9">
        <v>33</v>
      </c>
      <c r="B42" s="7" t="s">
        <v>31</v>
      </c>
      <c r="C42" s="7" t="s">
        <v>58</v>
      </c>
      <c r="D42" s="7" t="s">
        <v>59</v>
      </c>
      <c r="E42" s="7" t="s">
        <v>2</v>
      </c>
      <c r="F42" s="10">
        <v>10</v>
      </c>
      <c r="G42" s="19">
        <v>9</v>
      </c>
      <c r="H42" s="19">
        <v>90</v>
      </c>
    </row>
    <row r="43" spans="1:8" x14ac:dyDescent="0.25">
      <c r="A43" s="9"/>
      <c r="B43" s="35" t="s">
        <v>10</v>
      </c>
      <c r="C43" s="35"/>
      <c r="D43" s="12"/>
      <c r="E43" s="12"/>
      <c r="F43" s="21"/>
      <c r="G43" s="21"/>
      <c r="H43" s="21">
        <f t="shared" ref="H43" si="1">SUM(H35:H42)</f>
        <v>1701.21</v>
      </c>
    </row>
    <row r="44" spans="1:8" ht="27.75" customHeight="1" x14ac:dyDescent="0.25">
      <c r="A44" s="9"/>
      <c r="B44" s="36" t="s">
        <v>15</v>
      </c>
      <c r="C44" s="36"/>
      <c r="D44" s="36"/>
      <c r="E44" s="36"/>
      <c r="F44" s="36"/>
      <c r="G44" s="36"/>
      <c r="H44" s="36"/>
    </row>
    <row r="45" spans="1:8" x14ac:dyDescent="0.25">
      <c r="A45" s="9">
        <v>34</v>
      </c>
      <c r="B45" s="7" t="s">
        <v>31</v>
      </c>
      <c r="C45" s="6" t="s">
        <v>60</v>
      </c>
      <c r="D45" s="7" t="s">
        <v>61</v>
      </c>
      <c r="E45" s="7" t="s">
        <v>2</v>
      </c>
      <c r="F45" s="10">
        <v>5</v>
      </c>
      <c r="G45" s="19">
        <v>174.07</v>
      </c>
      <c r="H45" s="19">
        <v>870.37</v>
      </c>
    </row>
    <row r="46" spans="1:8" x14ac:dyDescent="0.25">
      <c r="A46" s="9">
        <v>35</v>
      </c>
      <c r="B46" s="7" t="s">
        <v>31</v>
      </c>
      <c r="C46" s="6" t="s">
        <v>62</v>
      </c>
      <c r="D46" s="7" t="s">
        <v>31</v>
      </c>
      <c r="E46" s="7"/>
      <c r="F46" s="10">
        <v>0.02</v>
      </c>
      <c r="G46" s="19">
        <v>31998</v>
      </c>
      <c r="H46" s="19">
        <v>639.96</v>
      </c>
    </row>
    <row r="47" spans="1:8" x14ac:dyDescent="0.25">
      <c r="A47" s="9">
        <v>36</v>
      </c>
      <c r="B47" s="7" t="s">
        <v>31</v>
      </c>
      <c r="C47" s="6" t="s">
        <v>63</v>
      </c>
      <c r="D47" s="7" t="s">
        <v>64</v>
      </c>
      <c r="E47" s="7" t="s">
        <v>2</v>
      </c>
      <c r="F47" s="10">
        <v>200</v>
      </c>
      <c r="G47" s="19">
        <v>1</v>
      </c>
      <c r="H47" s="19">
        <v>200</v>
      </c>
    </row>
    <row r="48" spans="1:8" x14ac:dyDescent="0.25">
      <c r="A48" s="9">
        <v>37</v>
      </c>
      <c r="B48" s="7" t="s">
        <v>31</v>
      </c>
      <c r="C48" s="6" t="s">
        <v>65</v>
      </c>
      <c r="D48" s="7"/>
      <c r="E48" s="7" t="s">
        <v>2</v>
      </c>
      <c r="F48" s="10">
        <v>200</v>
      </c>
      <c r="G48" s="19">
        <v>2.5</v>
      </c>
      <c r="H48" s="19">
        <v>500</v>
      </c>
    </row>
    <row r="49" spans="1:8" x14ac:dyDescent="0.25">
      <c r="A49" s="9">
        <v>38</v>
      </c>
      <c r="B49" s="7" t="s">
        <v>31</v>
      </c>
      <c r="C49" s="6" t="s">
        <v>66</v>
      </c>
      <c r="D49" s="7" t="s">
        <v>31</v>
      </c>
      <c r="E49" s="7" t="s">
        <v>2</v>
      </c>
      <c r="F49" s="10">
        <v>4</v>
      </c>
      <c r="G49" s="19">
        <v>292.92</v>
      </c>
      <c r="H49" s="19">
        <v>1171.68</v>
      </c>
    </row>
    <row r="50" spans="1:8" x14ac:dyDescent="0.25">
      <c r="A50" s="9">
        <v>39</v>
      </c>
      <c r="B50" s="7" t="s">
        <v>31</v>
      </c>
      <c r="C50" s="6" t="s">
        <v>67</v>
      </c>
      <c r="D50" s="7" t="s">
        <v>31</v>
      </c>
      <c r="E50" s="7" t="s">
        <v>2</v>
      </c>
      <c r="F50" s="10">
        <v>7</v>
      </c>
      <c r="G50" s="19">
        <v>95.4</v>
      </c>
      <c r="H50" s="19">
        <v>667.8</v>
      </c>
    </row>
    <row r="51" spans="1:8" x14ac:dyDescent="0.25">
      <c r="A51" s="9">
        <v>40</v>
      </c>
      <c r="B51" s="7" t="s">
        <v>31</v>
      </c>
      <c r="C51" s="6" t="s">
        <v>68</v>
      </c>
      <c r="D51" s="7" t="s">
        <v>31</v>
      </c>
      <c r="E51" s="7" t="s">
        <v>2</v>
      </c>
      <c r="F51" s="10">
        <v>4</v>
      </c>
      <c r="G51" s="19">
        <v>37.92</v>
      </c>
      <c r="H51" s="19">
        <v>151.68</v>
      </c>
    </row>
    <row r="52" spans="1:8" x14ac:dyDescent="0.25">
      <c r="A52" s="9">
        <v>41</v>
      </c>
      <c r="B52" s="7" t="s">
        <v>31</v>
      </c>
      <c r="C52" s="6" t="s">
        <v>69</v>
      </c>
      <c r="D52" s="7" t="s">
        <v>31</v>
      </c>
      <c r="E52" s="7" t="s">
        <v>2</v>
      </c>
      <c r="F52" s="10">
        <v>5</v>
      </c>
      <c r="G52" s="19">
        <v>186.06</v>
      </c>
      <c r="H52" s="19">
        <v>930.3</v>
      </c>
    </row>
    <row r="53" spans="1:8" x14ac:dyDescent="0.25">
      <c r="A53" s="9">
        <v>42</v>
      </c>
      <c r="B53" s="7" t="s">
        <v>31</v>
      </c>
      <c r="C53" s="6" t="s">
        <v>70</v>
      </c>
      <c r="D53" s="7" t="s">
        <v>71</v>
      </c>
      <c r="E53" s="7" t="s">
        <v>2</v>
      </c>
      <c r="F53" s="10">
        <v>200</v>
      </c>
      <c r="G53" s="19">
        <v>1.1000000000000001</v>
      </c>
      <c r="H53" s="19">
        <v>220</v>
      </c>
    </row>
    <row r="54" spans="1:8" x14ac:dyDescent="0.25">
      <c r="A54" s="9">
        <v>43</v>
      </c>
      <c r="B54" s="7" t="s">
        <v>31</v>
      </c>
      <c r="C54" s="6" t="s">
        <v>72</v>
      </c>
      <c r="D54" s="7" t="s">
        <v>31</v>
      </c>
      <c r="E54" s="7" t="s">
        <v>2</v>
      </c>
      <c r="F54" s="10">
        <v>5</v>
      </c>
      <c r="G54" s="19">
        <v>90.84</v>
      </c>
      <c r="H54" s="19">
        <v>454.2</v>
      </c>
    </row>
    <row r="55" spans="1:8" x14ac:dyDescent="0.25">
      <c r="A55" s="9">
        <v>44</v>
      </c>
      <c r="B55" s="7" t="s">
        <v>31</v>
      </c>
      <c r="C55" s="6" t="s">
        <v>72</v>
      </c>
      <c r="D55" s="7" t="s">
        <v>31</v>
      </c>
      <c r="E55" s="7" t="s">
        <v>2</v>
      </c>
      <c r="F55" s="10">
        <v>1</v>
      </c>
      <c r="G55" s="19">
        <v>137.4</v>
      </c>
      <c r="H55" s="19">
        <v>137.4</v>
      </c>
    </row>
    <row r="56" spans="1:8" x14ac:dyDescent="0.25">
      <c r="A56" s="9">
        <v>45</v>
      </c>
      <c r="B56" s="7" t="s">
        <v>31</v>
      </c>
      <c r="C56" s="6" t="s">
        <v>73</v>
      </c>
      <c r="D56" s="7" t="s">
        <v>31</v>
      </c>
      <c r="E56" s="7" t="s">
        <v>2</v>
      </c>
      <c r="F56" s="10">
        <v>2</v>
      </c>
      <c r="G56" s="19">
        <v>739.32</v>
      </c>
      <c r="H56" s="19">
        <v>1478.64</v>
      </c>
    </row>
    <row r="57" spans="1:8" x14ac:dyDescent="0.25">
      <c r="A57" s="9">
        <v>46</v>
      </c>
      <c r="B57" s="7" t="s">
        <v>31</v>
      </c>
      <c r="C57" s="6" t="s">
        <v>63</v>
      </c>
      <c r="D57" s="7" t="s">
        <v>64</v>
      </c>
      <c r="E57" s="7" t="s">
        <v>2</v>
      </c>
      <c r="F57" s="10">
        <v>1</v>
      </c>
      <c r="G57" s="19">
        <v>113</v>
      </c>
      <c r="H57" s="19">
        <v>113</v>
      </c>
    </row>
    <row r="58" spans="1:8" x14ac:dyDescent="0.25">
      <c r="A58" s="9">
        <v>47</v>
      </c>
      <c r="B58" s="7" t="s">
        <v>31</v>
      </c>
      <c r="C58" s="6" t="s">
        <v>74</v>
      </c>
      <c r="D58" s="7" t="s">
        <v>75</v>
      </c>
      <c r="E58" s="7" t="s">
        <v>76</v>
      </c>
      <c r="F58" s="10">
        <v>6</v>
      </c>
      <c r="G58" s="19">
        <v>853</v>
      </c>
      <c r="H58" s="19">
        <v>5118</v>
      </c>
    </row>
    <row r="59" spans="1:8" x14ac:dyDescent="0.25">
      <c r="A59" s="9">
        <v>48</v>
      </c>
      <c r="B59" s="7" t="s">
        <v>31</v>
      </c>
      <c r="C59" s="6" t="s">
        <v>74</v>
      </c>
      <c r="D59" s="7" t="s">
        <v>64</v>
      </c>
      <c r="E59" s="7" t="s">
        <v>2</v>
      </c>
      <c r="F59" s="10">
        <v>2</v>
      </c>
      <c r="G59" s="19">
        <v>853</v>
      </c>
      <c r="H59" s="19">
        <v>1706</v>
      </c>
    </row>
    <row r="60" spans="1:8" x14ac:dyDescent="0.25">
      <c r="A60" s="9">
        <v>49</v>
      </c>
      <c r="B60" s="7" t="s">
        <v>31</v>
      </c>
      <c r="C60" s="6" t="s">
        <v>77</v>
      </c>
      <c r="D60" s="7" t="s">
        <v>78</v>
      </c>
      <c r="E60" s="7" t="s">
        <v>2</v>
      </c>
      <c r="F60" s="10">
        <v>5</v>
      </c>
      <c r="G60" s="19">
        <v>21</v>
      </c>
      <c r="H60" s="19">
        <v>105</v>
      </c>
    </row>
    <row r="61" spans="1:8" x14ac:dyDescent="0.25">
      <c r="A61" s="9">
        <v>50</v>
      </c>
      <c r="B61" s="7" t="s">
        <v>31</v>
      </c>
      <c r="C61" s="6" t="s">
        <v>79</v>
      </c>
      <c r="D61" s="7" t="s">
        <v>80</v>
      </c>
      <c r="E61" s="7" t="s">
        <v>2</v>
      </c>
      <c r="F61" s="10">
        <v>2</v>
      </c>
      <c r="G61" s="19">
        <v>21</v>
      </c>
      <c r="H61" s="19">
        <v>42</v>
      </c>
    </row>
    <row r="62" spans="1:8" x14ac:dyDescent="0.25">
      <c r="A62" s="9">
        <v>51</v>
      </c>
      <c r="B62" s="7" t="s">
        <v>31</v>
      </c>
      <c r="C62" s="6" t="s">
        <v>65</v>
      </c>
      <c r="D62" s="7"/>
      <c r="E62" s="7" t="s">
        <v>2</v>
      </c>
      <c r="F62" s="10">
        <v>0.7</v>
      </c>
      <c r="G62" s="19">
        <v>1000</v>
      </c>
      <c r="H62" s="19">
        <v>700</v>
      </c>
    </row>
    <row r="63" spans="1:8" x14ac:dyDescent="0.25">
      <c r="A63" s="9">
        <v>52</v>
      </c>
      <c r="B63" s="7" t="s">
        <v>31</v>
      </c>
      <c r="C63" s="6" t="s">
        <v>65</v>
      </c>
      <c r="D63" s="7"/>
      <c r="E63" s="7" t="s">
        <v>2</v>
      </c>
      <c r="F63" s="10">
        <v>200</v>
      </c>
      <c r="G63" s="19">
        <v>0.7</v>
      </c>
      <c r="H63" s="19">
        <v>140</v>
      </c>
    </row>
    <row r="64" spans="1:8" x14ac:dyDescent="0.25">
      <c r="A64" s="9">
        <v>53</v>
      </c>
      <c r="B64" s="7" t="s">
        <v>31</v>
      </c>
      <c r="C64" s="6" t="s">
        <v>65</v>
      </c>
      <c r="D64" s="7"/>
      <c r="E64" s="7" t="s">
        <v>2</v>
      </c>
      <c r="F64" s="22">
        <v>1000</v>
      </c>
      <c r="G64" s="19">
        <v>0.75</v>
      </c>
      <c r="H64" s="19">
        <v>750</v>
      </c>
    </row>
    <row r="65" spans="1:8" x14ac:dyDescent="0.25">
      <c r="A65" s="9">
        <v>54</v>
      </c>
      <c r="B65" s="7" t="s">
        <v>31</v>
      </c>
      <c r="C65" s="6" t="s">
        <v>65</v>
      </c>
      <c r="D65" s="7"/>
      <c r="E65" s="7" t="s">
        <v>2</v>
      </c>
      <c r="F65" s="10">
        <v>30</v>
      </c>
      <c r="G65" s="19">
        <v>24</v>
      </c>
      <c r="H65" s="19">
        <v>720</v>
      </c>
    </row>
    <row r="66" spans="1:8" x14ac:dyDescent="0.25">
      <c r="A66" s="9">
        <v>55</v>
      </c>
      <c r="B66" s="7" t="s">
        <v>31</v>
      </c>
      <c r="C66" s="6" t="s">
        <v>81</v>
      </c>
      <c r="D66" s="7" t="s">
        <v>82</v>
      </c>
      <c r="E66" s="7" t="s">
        <v>2</v>
      </c>
      <c r="F66" s="10">
        <v>15.1</v>
      </c>
      <c r="G66" s="19">
        <v>25.8</v>
      </c>
      <c r="H66" s="19">
        <v>389.58</v>
      </c>
    </row>
    <row r="67" spans="1:8" x14ac:dyDescent="0.25">
      <c r="A67" s="9">
        <v>56</v>
      </c>
      <c r="B67" s="7" t="s">
        <v>31</v>
      </c>
      <c r="C67" s="6" t="s">
        <v>83</v>
      </c>
      <c r="D67" s="7"/>
      <c r="E67" s="7" t="s">
        <v>2</v>
      </c>
      <c r="F67" s="10">
        <v>1</v>
      </c>
      <c r="G67" s="19">
        <v>505</v>
      </c>
      <c r="H67" s="19">
        <v>505</v>
      </c>
    </row>
    <row r="68" spans="1:8" x14ac:dyDescent="0.25">
      <c r="A68" s="9">
        <v>57</v>
      </c>
      <c r="B68" s="7" t="s">
        <v>31</v>
      </c>
      <c r="C68" s="6" t="s">
        <v>54</v>
      </c>
      <c r="D68" s="7" t="s">
        <v>55</v>
      </c>
      <c r="E68" s="7" t="s">
        <v>2</v>
      </c>
      <c r="F68" s="10">
        <v>1</v>
      </c>
      <c r="G68" s="19">
        <v>200</v>
      </c>
      <c r="H68" s="19">
        <v>200</v>
      </c>
    </row>
    <row r="69" spans="1:8" x14ac:dyDescent="0.25">
      <c r="A69" s="9">
        <v>58</v>
      </c>
      <c r="B69" s="7" t="s">
        <v>31</v>
      </c>
      <c r="C69" s="6" t="s">
        <v>54</v>
      </c>
      <c r="D69" s="7" t="s">
        <v>55</v>
      </c>
      <c r="E69" s="7" t="s">
        <v>2</v>
      </c>
      <c r="F69" s="10">
        <v>1</v>
      </c>
      <c r="G69" s="19">
        <v>800</v>
      </c>
      <c r="H69" s="19">
        <v>800</v>
      </c>
    </row>
    <row r="70" spans="1:8" x14ac:dyDescent="0.25">
      <c r="A70" s="9">
        <v>59</v>
      </c>
      <c r="B70" s="7" t="s">
        <v>31</v>
      </c>
      <c r="C70" s="6" t="s">
        <v>54</v>
      </c>
      <c r="D70" s="7" t="s">
        <v>55</v>
      </c>
      <c r="E70" s="7" t="s">
        <v>2</v>
      </c>
      <c r="F70" s="10">
        <v>1</v>
      </c>
      <c r="G70" s="19">
        <v>1000</v>
      </c>
      <c r="H70" s="19">
        <v>1000</v>
      </c>
    </row>
    <row r="71" spans="1:8" x14ac:dyDescent="0.25">
      <c r="A71" s="9">
        <v>60</v>
      </c>
      <c r="B71" s="7" t="s">
        <v>31</v>
      </c>
      <c r="C71" s="6" t="s">
        <v>54</v>
      </c>
      <c r="D71" s="7" t="s">
        <v>55</v>
      </c>
      <c r="E71" s="7" t="s">
        <v>2</v>
      </c>
      <c r="F71" s="10">
        <v>1</v>
      </c>
      <c r="G71" s="19">
        <v>1800</v>
      </c>
      <c r="H71" s="19">
        <v>1800</v>
      </c>
    </row>
    <row r="72" spans="1:8" x14ac:dyDescent="0.25">
      <c r="A72" s="9">
        <v>61</v>
      </c>
      <c r="B72" s="7" t="s">
        <v>31</v>
      </c>
      <c r="C72" s="6" t="s">
        <v>54</v>
      </c>
      <c r="D72" s="7" t="s">
        <v>55</v>
      </c>
      <c r="E72" s="7" t="s">
        <v>2</v>
      </c>
      <c r="F72" s="10">
        <v>1</v>
      </c>
      <c r="G72" s="19">
        <v>2168</v>
      </c>
      <c r="H72" s="19">
        <v>2168</v>
      </c>
    </row>
    <row r="73" spans="1:8" x14ac:dyDescent="0.25">
      <c r="A73" s="9">
        <v>62</v>
      </c>
      <c r="B73" s="7" t="s">
        <v>31</v>
      </c>
      <c r="C73" s="6" t="s">
        <v>84</v>
      </c>
      <c r="D73" s="7"/>
      <c r="E73" s="7" t="s">
        <v>2</v>
      </c>
      <c r="F73" s="10">
        <v>2</v>
      </c>
      <c r="G73" s="19">
        <v>36</v>
      </c>
      <c r="H73" s="19">
        <v>72</v>
      </c>
    </row>
    <row r="74" spans="1:8" x14ac:dyDescent="0.25">
      <c r="A74" s="9">
        <v>63</v>
      </c>
      <c r="B74" s="7" t="s">
        <v>31</v>
      </c>
      <c r="C74" s="6" t="s">
        <v>85</v>
      </c>
      <c r="D74" s="7"/>
      <c r="E74" s="7" t="s">
        <v>2</v>
      </c>
      <c r="F74" s="10">
        <v>1</v>
      </c>
      <c r="G74" s="19">
        <v>120</v>
      </c>
      <c r="H74" s="19">
        <v>120</v>
      </c>
    </row>
    <row r="75" spans="1:8" x14ac:dyDescent="0.25">
      <c r="A75" s="9">
        <v>64</v>
      </c>
      <c r="B75" s="7" t="s">
        <v>31</v>
      </c>
      <c r="C75" s="6" t="s">
        <v>70</v>
      </c>
      <c r="D75" s="7" t="s">
        <v>71</v>
      </c>
      <c r="E75" s="7" t="s">
        <v>2</v>
      </c>
      <c r="F75" s="10">
        <v>1</v>
      </c>
      <c r="G75" s="19">
        <v>220</v>
      </c>
      <c r="H75" s="19">
        <v>220</v>
      </c>
    </row>
    <row r="76" spans="1:8" x14ac:dyDescent="0.25">
      <c r="A76" s="9">
        <v>65</v>
      </c>
      <c r="B76" s="7" t="s">
        <v>31</v>
      </c>
      <c r="C76" s="6" t="s">
        <v>86</v>
      </c>
      <c r="D76" s="7"/>
      <c r="E76" s="7" t="s">
        <v>2</v>
      </c>
      <c r="F76" s="10">
        <v>40</v>
      </c>
      <c r="G76" s="19">
        <v>7.5</v>
      </c>
      <c r="H76" s="19">
        <v>300</v>
      </c>
    </row>
    <row r="77" spans="1:8" x14ac:dyDescent="0.25">
      <c r="A77" s="9">
        <v>66</v>
      </c>
      <c r="B77" s="7" t="s">
        <v>31</v>
      </c>
      <c r="C77" s="6" t="s">
        <v>87</v>
      </c>
      <c r="D77" s="7"/>
      <c r="E77" s="7" t="s">
        <v>2</v>
      </c>
      <c r="F77" s="10">
        <v>1</v>
      </c>
      <c r="G77" s="19">
        <v>96</v>
      </c>
      <c r="H77" s="19">
        <v>96</v>
      </c>
    </row>
    <row r="78" spans="1:8" x14ac:dyDescent="0.25">
      <c r="A78" s="9">
        <v>67</v>
      </c>
      <c r="B78" s="7" t="s">
        <v>31</v>
      </c>
      <c r="C78" s="6" t="s">
        <v>88</v>
      </c>
      <c r="D78" s="7"/>
      <c r="E78" s="7" t="s">
        <v>2</v>
      </c>
      <c r="F78" s="10">
        <v>2</v>
      </c>
      <c r="G78" s="19">
        <v>155</v>
      </c>
      <c r="H78" s="19">
        <v>310</v>
      </c>
    </row>
    <row r="79" spans="1:8" x14ac:dyDescent="0.25">
      <c r="A79" s="9">
        <v>68</v>
      </c>
      <c r="B79" s="7" t="s">
        <v>31</v>
      </c>
      <c r="C79" s="6" t="s">
        <v>89</v>
      </c>
      <c r="D79" s="7"/>
      <c r="E79" s="7" t="s">
        <v>2</v>
      </c>
      <c r="F79" s="10">
        <v>4</v>
      </c>
      <c r="G79" s="19">
        <v>112</v>
      </c>
      <c r="H79" s="19">
        <v>448</v>
      </c>
    </row>
    <row r="80" spans="1:8" x14ac:dyDescent="0.25">
      <c r="A80" s="9">
        <v>69</v>
      </c>
      <c r="B80" s="7" t="s">
        <v>31</v>
      </c>
      <c r="C80" s="6" t="s">
        <v>90</v>
      </c>
      <c r="D80" s="7"/>
      <c r="E80" s="7" t="s">
        <v>2</v>
      </c>
      <c r="F80" s="10">
        <v>1</v>
      </c>
      <c r="G80" s="19">
        <v>154</v>
      </c>
      <c r="H80" s="19">
        <v>154</v>
      </c>
    </row>
    <row r="81" spans="1:8" x14ac:dyDescent="0.25">
      <c r="A81" s="9">
        <v>70</v>
      </c>
      <c r="B81" s="7" t="s">
        <v>31</v>
      </c>
      <c r="C81" s="6" t="s">
        <v>91</v>
      </c>
      <c r="D81" s="7"/>
      <c r="E81" s="7" t="s">
        <v>2</v>
      </c>
      <c r="F81" s="10">
        <v>1</v>
      </c>
      <c r="G81" s="19">
        <v>179</v>
      </c>
      <c r="H81" s="19">
        <v>179</v>
      </c>
    </row>
    <row r="82" spans="1:8" x14ac:dyDescent="0.25">
      <c r="A82" s="9"/>
      <c r="B82" s="35" t="s">
        <v>10</v>
      </c>
      <c r="C82" s="35"/>
      <c r="D82" s="7"/>
      <c r="E82" s="7"/>
      <c r="F82" s="11"/>
      <c r="G82" s="11"/>
      <c r="H82" s="11">
        <f t="shared" ref="H82" si="2">SUM(H45:H81)</f>
        <v>25577.61</v>
      </c>
    </row>
    <row r="83" spans="1:8" ht="20.25" customHeight="1" x14ac:dyDescent="0.25">
      <c r="A83" s="9"/>
      <c r="B83" s="3"/>
      <c r="C83" s="13" t="s">
        <v>13</v>
      </c>
      <c r="D83" s="6"/>
      <c r="E83" s="6"/>
      <c r="F83" s="20"/>
      <c r="G83" s="20"/>
      <c r="H83" s="21"/>
    </row>
    <row r="84" spans="1:8" x14ac:dyDescent="0.25">
      <c r="A84" s="9">
        <v>71</v>
      </c>
      <c r="B84" s="3">
        <v>1812</v>
      </c>
      <c r="C84" s="6" t="s">
        <v>16</v>
      </c>
      <c r="D84" s="6"/>
      <c r="E84" s="6" t="s">
        <v>2</v>
      </c>
      <c r="F84" s="15">
        <v>2</v>
      </c>
      <c r="G84" s="15">
        <v>30</v>
      </c>
      <c r="H84" s="16">
        <v>60</v>
      </c>
    </row>
    <row r="85" spans="1:8" x14ac:dyDescent="0.25">
      <c r="A85" s="9">
        <v>72</v>
      </c>
      <c r="B85" s="3">
        <v>1812</v>
      </c>
      <c r="C85" s="6" t="s">
        <v>17</v>
      </c>
      <c r="D85" s="6"/>
      <c r="E85" s="6" t="s">
        <v>2</v>
      </c>
      <c r="F85" s="15">
        <v>1</v>
      </c>
      <c r="G85" s="15">
        <v>62</v>
      </c>
      <c r="H85" s="16">
        <v>62</v>
      </c>
    </row>
    <row r="86" spans="1:8" x14ac:dyDescent="0.25">
      <c r="A86" s="9">
        <v>73</v>
      </c>
      <c r="B86" s="3">
        <v>1812</v>
      </c>
      <c r="C86" s="6" t="s">
        <v>18</v>
      </c>
      <c r="D86" s="6"/>
      <c r="E86" s="6" t="s">
        <v>2</v>
      </c>
      <c r="F86" s="15">
        <v>1</v>
      </c>
      <c r="G86" s="15">
        <v>30</v>
      </c>
      <c r="H86" s="16">
        <v>30</v>
      </c>
    </row>
    <row r="87" spans="1:8" x14ac:dyDescent="0.25">
      <c r="A87" s="9">
        <v>74</v>
      </c>
      <c r="B87" s="3">
        <v>1812</v>
      </c>
      <c r="C87" s="6" t="s">
        <v>18</v>
      </c>
      <c r="D87" s="6"/>
      <c r="E87" s="6" t="s">
        <v>2</v>
      </c>
      <c r="F87" s="15">
        <v>1</v>
      </c>
      <c r="G87" s="15">
        <v>15</v>
      </c>
      <c r="H87" s="16">
        <v>15</v>
      </c>
    </row>
    <row r="88" spans="1:8" x14ac:dyDescent="0.25">
      <c r="A88" s="9">
        <v>75</v>
      </c>
      <c r="B88" s="3">
        <v>1812</v>
      </c>
      <c r="C88" s="6" t="s">
        <v>19</v>
      </c>
      <c r="D88" s="6"/>
      <c r="E88" s="6" t="s">
        <v>2</v>
      </c>
      <c r="F88" s="15">
        <v>8</v>
      </c>
      <c r="G88" s="15">
        <v>50</v>
      </c>
      <c r="H88" s="16">
        <v>400</v>
      </c>
    </row>
    <row r="89" spans="1:8" x14ac:dyDescent="0.25">
      <c r="A89" s="9">
        <v>76</v>
      </c>
      <c r="B89" s="3">
        <v>1812</v>
      </c>
      <c r="C89" s="6" t="s">
        <v>20</v>
      </c>
      <c r="D89" s="6"/>
      <c r="E89" s="6" t="s">
        <v>2</v>
      </c>
      <c r="F89" s="15">
        <v>2</v>
      </c>
      <c r="G89" s="15">
        <v>37.25</v>
      </c>
      <c r="H89" s="16">
        <v>74.5</v>
      </c>
    </row>
    <row r="90" spans="1:8" x14ac:dyDescent="0.25">
      <c r="A90" s="9">
        <v>77</v>
      </c>
      <c r="B90" s="3">
        <v>1812</v>
      </c>
      <c r="C90" s="6" t="s">
        <v>21</v>
      </c>
      <c r="D90" s="6"/>
      <c r="E90" s="6" t="s">
        <v>2</v>
      </c>
      <c r="F90" s="15">
        <v>6</v>
      </c>
      <c r="G90" s="15">
        <v>24</v>
      </c>
      <c r="H90" s="16">
        <v>144</v>
      </c>
    </row>
    <row r="91" spans="1:8" x14ac:dyDescent="0.25">
      <c r="A91" s="9">
        <v>78</v>
      </c>
      <c r="B91" s="3">
        <v>1812</v>
      </c>
      <c r="C91" s="6" t="s">
        <v>22</v>
      </c>
      <c r="D91" s="6"/>
      <c r="E91" s="6" t="s">
        <v>2</v>
      </c>
      <c r="F91" s="15">
        <v>14</v>
      </c>
      <c r="G91" s="15">
        <v>19</v>
      </c>
      <c r="H91" s="16">
        <v>19</v>
      </c>
    </row>
    <row r="92" spans="1:8" x14ac:dyDescent="0.25">
      <c r="A92" s="9">
        <v>79</v>
      </c>
      <c r="B92" s="3">
        <v>1812</v>
      </c>
      <c r="C92" s="6" t="s">
        <v>23</v>
      </c>
      <c r="D92" s="6"/>
      <c r="E92" s="6" t="s">
        <v>2</v>
      </c>
      <c r="F92" s="15">
        <v>99</v>
      </c>
      <c r="G92" s="15">
        <v>28.07</v>
      </c>
      <c r="H92" s="16">
        <v>2778.93</v>
      </c>
    </row>
    <row r="93" spans="1:8" x14ac:dyDescent="0.25">
      <c r="A93" s="9">
        <v>80</v>
      </c>
      <c r="B93" s="3">
        <v>1812</v>
      </c>
      <c r="C93" s="6" t="s">
        <v>1</v>
      </c>
      <c r="D93" s="6"/>
      <c r="E93" s="6" t="s">
        <v>2</v>
      </c>
      <c r="F93" s="15">
        <v>3</v>
      </c>
      <c r="G93" s="15">
        <v>20</v>
      </c>
      <c r="H93" s="16">
        <v>60</v>
      </c>
    </row>
    <row r="94" spans="1:8" x14ac:dyDescent="0.25">
      <c r="A94" s="9">
        <v>81</v>
      </c>
      <c r="B94" s="3">
        <v>1812</v>
      </c>
      <c r="C94" s="6" t="s">
        <v>24</v>
      </c>
      <c r="D94" s="6"/>
      <c r="E94" s="6" t="s">
        <v>2</v>
      </c>
      <c r="F94" s="15">
        <v>1</v>
      </c>
      <c r="G94" s="15">
        <v>35</v>
      </c>
      <c r="H94" s="16">
        <v>35</v>
      </c>
    </row>
    <row r="95" spans="1:8" x14ac:dyDescent="0.25">
      <c r="A95" s="9">
        <v>82</v>
      </c>
      <c r="B95" s="3">
        <v>1812</v>
      </c>
      <c r="C95" s="6" t="s">
        <v>25</v>
      </c>
      <c r="D95" s="6"/>
      <c r="E95" s="6" t="s">
        <v>2</v>
      </c>
      <c r="F95" s="15">
        <v>1</v>
      </c>
      <c r="G95" s="15">
        <v>17</v>
      </c>
      <c r="H95" s="16">
        <v>17</v>
      </c>
    </row>
    <row r="96" spans="1:8" x14ac:dyDescent="0.25">
      <c r="A96" s="9">
        <v>83</v>
      </c>
      <c r="B96" s="3">
        <v>1812</v>
      </c>
      <c r="C96" s="6" t="s">
        <v>26</v>
      </c>
      <c r="D96" s="6"/>
      <c r="E96" s="6" t="s">
        <v>2</v>
      </c>
      <c r="F96" s="15">
        <v>1</v>
      </c>
      <c r="G96" s="15">
        <v>6</v>
      </c>
      <c r="H96" s="16">
        <v>6</v>
      </c>
    </row>
    <row r="97" spans="1:8" x14ac:dyDescent="0.25">
      <c r="A97" s="9"/>
      <c r="B97" s="7"/>
      <c r="C97" s="5" t="s">
        <v>10</v>
      </c>
      <c r="D97" s="6"/>
      <c r="E97" s="6"/>
      <c r="F97" s="15"/>
      <c r="G97" s="15"/>
      <c r="H97" s="21">
        <f>SUM(H84:H96)</f>
        <v>3701.43</v>
      </c>
    </row>
    <row r="98" spans="1:8" ht="24.75" customHeight="1" x14ac:dyDescent="0.25">
      <c r="A98" s="24"/>
      <c r="B98" s="25"/>
      <c r="C98" s="23" t="s">
        <v>95</v>
      </c>
      <c r="D98" s="26"/>
      <c r="E98" s="26"/>
      <c r="F98" s="27"/>
      <c r="G98" s="28"/>
      <c r="H98" s="29">
        <f>H9+H33+H43+H82+H97</f>
        <v>33971.15</v>
      </c>
    </row>
  </sheetData>
  <mergeCells count="9">
    <mergeCell ref="B82:C82"/>
    <mergeCell ref="B33:C33"/>
    <mergeCell ref="B34:H34"/>
    <mergeCell ref="B43:C43"/>
    <mergeCell ref="B1:H1"/>
    <mergeCell ref="C2:H2"/>
    <mergeCell ref="C5:H5"/>
    <mergeCell ref="B10:H10"/>
    <mergeCell ref="B44:H44"/>
  </mergeCells>
  <pageMargins left="0.39370078740157483" right="0.31496062992125984" top="0.51181102362204722" bottom="0.39370078740157483" header="0.51181102362204722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1812 інші неф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2021-04-16T10:54:45Z</cp:lastPrinted>
  <dcterms:created xsi:type="dcterms:W3CDTF">2021-04-09T10:57:07Z</dcterms:created>
  <dcterms:modified xsi:type="dcterms:W3CDTF">2021-04-19T12:26:46Z</dcterms:modified>
</cp:coreProperties>
</file>