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прямки діяльності" sheetId="1" state="visible" r:id="rId2"/>
  </sheets>
  <definedNames>
    <definedName function="false" hidden="false" localSheetId="0" name="_xlnm.Print_Titles" vbProcedure="false">'Напрямки діяльності'!$7:$7</definedName>
    <definedName function="false" hidden="false" localSheetId="0" name="_GoBack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<sst xmlns="http://schemas.openxmlformats.org/spreadsheetml/2006/main" count="135" uniqueCount="94">
  <si>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Додаток 2                                                         до Програми розвитку АПК Луцької МТГ     на 2021-2025 роки</t>
  </si>
  <si>
    <t xml:space="preserve">Напрямки діяльності та заходи Програми розвитку агропромислового комплексу Луцької міської територіальної громади на 2021–2025 роки
</t>
  </si>
  <si>
    <t xml:space="preserve">Додаток 2                                                 до Програми розвитку                        АПК  </t>
  </si>
  <si>
    <t xml:space="preserve">№ з/п</t>
  </si>
  <si>
    <t xml:space="preserve">Заходи</t>
  </si>
  <si>
    <t xml:space="preserve">Виконавці</t>
  </si>
  <si>
    <t xml:space="preserve">Термін виконання, роки</t>
  </si>
  <si>
    <t xml:space="preserve">Джерела фінансування</t>
  </si>
  <si>
    <t xml:space="preserve">Всього коштів, тис.грн</t>
  </si>
  <si>
    <t xml:space="preserve">Роки</t>
  </si>
  <si>
    <t xml:space="preserve">Очікуваний результат</t>
  </si>
  <si>
    <t xml:space="preserve">І. Розвиток тваринництва, рослинництва та садівництва</t>
  </si>
  <si>
    <t xml:space="preserve">1.</t>
  </si>
  <si>
    <t xml:space="preserve">Виплата дотації власникам ОСГ, які утримують три і більше корів </t>
  </si>
  <si>
    <t xml:space="preserve">Департамент економічної політики, старости старостинських округів</t>
  </si>
  <si>
    <t xml:space="preserve">2022–2025</t>
  </si>
  <si>
    <t xml:space="preserve">Обласний бюджет</t>
  </si>
  <si>
    <t xml:space="preserve">Збільшення поголів'я корів, нарощення обсягів виробництва молочної продукції</t>
  </si>
  <si>
    <t xml:space="preserve">Бюджет громади</t>
  </si>
  <si>
    <t xml:space="preserve">2.</t>
  </si>
  <si>
    <t xml:space="preserve">Виплата дотації за утримання телиць та нетелей в ОСГ, які народились в результаті штучного осіменіння, вирощені і утримувались в господарстві до 2- річного віку</t>
  </si>
  <si>
    <t xml:space="preserve">3.</t>
  </si>
  <si>
    <t xml:space="preserve">Часткове здешевлення (відшкодування) вартості штучного осіменіння  корів та телиць, які утримуються в ОСГ </t>
  </si>
  <si>
    <t xml:space="preserve">2021–2025</t>
  </si>
  <si>
    <t xml:space="preserve">Збільшення чисельності високоенергетичного поголів'я ВРХ</t>
  </si>
  <si>
    <t xml:space="preserve">4.</t>
  </si>
  <si>
    <t xml:space="preserve">Покращення громадських  пасовищ</t>
  </si>
  <si>
    <t xml:space="preserve">Обласний бюджет, в тому числі кошти спецфонду</t>
  </si>
  <si>
    <t xml:space="preserve">Створення громадських пасовищ з покращеним травостоєм, збільшення поголів’я ВРХ</t>
  </si>
  <si>
    <t xml:space="preserve">Бюджет громади, в тому числі кошти спецфонду</t>
  </si>
  <si>
    <t xml:space="preserve">5.</t>
  </si>
  <si>
    <t xml:space="preserve">Часткове відшкодування (виплата часткової компенсації) вартості висіяного сертифікованого насіння та посадкового матеріалу для сімейних фермерських господарств, створених без набуття статусу юридичної особи</t>
  </si>
  <si>
    <t xml:space="preserve">Стимулювання агровиробників до виробництва якісної с/г продукції. Сприяння розширенню ринків збуту.</t>
  </si>
  <si>
    <t xml:space="preserve">6.</t>
  </si>
  <si>
    <t xml:space="preserve">Відшкодування вартості витрат на боротьбу із отруйними багаторічними рослинами (борщівник Сосновського)</t>
  </si>
  <si>
    <t xml:space="preserve">Запобігання розповсюдженню отруйних рослин, мінімізація випадків уражень  (отримання опіків різного ступеня тяжкості) серед населення громади</t>
  </si>
  <si>
    <t xml:space="preserve">7.</t>
  </si>
  <si>
    <t xml:space="preserve">Часткове відшкодування (виплата часткової компенсації) вартості проведених лабораторних досліджень для підтвердження фактів отруєння бджіл засобами захисту рослин </t>
  </si>
  <si>
    <t xml:space="preserve">Підтримка галузі бджільництва</t>
  </si>
  <si>
    <t xml:space="preserve">8.</t>
  </si>
  <si>
    <t xml:space="preserve">Дотація за вирощування молодняка великої рогатої худоби для ОСГ, юридичних осіб та ФОП</t>
  </si>
  <si>
    <t xml:space="preserve">Нарощування чисельності поголів'я корів та збільшення виробництва  продукції тваринництва</t>
  </si>
  <si>
    <t xml:space="preserve">ІІ. Технічне оснащення</t>
  </si>
  <si>
    <t xml:space="preserve">9.</t>
  </si>
  <si>
    <t xml:space="preserve">Часткове відшкодування (виплата часткової компенсації) вартості установок індивідуального доїльного та/або холодильного обладнання для  ОСГ та сімейних фермерських господарств</t>
  </si>
  <si>
    <t xml:space="preserve">10.</t>
  </si>
  <si>
    <t xml:space="preserve">Часткове відшкодування (виплата часткової компенсації) вартості   придбаної сільськогосподарської техніки та навісного обладнання  для  сімейних фермерських господарств </t>
  </si>
  <si>
    <t xml:space="preserve">Модернізація та оновлення матеріально-технічної бази</t>
  </si>
  <si>
    <t xml:space="preserve">ІІІ. Інформаційна діяльність та організаційна підтримка</t>
  </si>
  <si>
    <t xml:space="preserve">11.</t>
  </si>
  <si>
    <t xml:space="preserve">Сприяння/стимулювання   розміщення на території громади торгових місць (тимчасових споруд тощо) для торгівлі продукцією рослинництва, тваринництва, бджолярства, живою рибою</t>
  </si>
  <si>
    <t xml:space="preserve">Не потребує фінансування</t>
  </si>
  <si>
    <t xml:space="preserve">Сприяння розвитку сільського господарства, підвищення рівня доходів сільського населення, розширення та налагодження ділових зв’язків,зільшення ринків збуту продукції.</t>
  </si>
  <si>
    <t xml:space="preserve">12.</t>
  </si>
  <si>
    <t xml:space="preserve">Налагодження тісної співпраці із асоціаціями та громадськими організаціями фермерів, бджолярів тощо</t>
  </si>
  <si>
    <t xml:space="preserve">13.</t>
  </si>
  <si>
    <t xml:space="preserve">Організація та проведення виставково-ярмаркових заходів, проведення інформаційно-роз'яснювальної роботи тощо</t>
  </si>
  <si>
    <t xml:space="preserve">Сприяння розвитку сільського господарства, підвищення рівня доходів сільського населення, розширення та налагодження ділових зв’язків, збільшення ринків збуту продукції, значне покращення обізнаності аграріїв  щодо програм підтримки АПК </t>
  </si>
  <si>
    <t xml:space="preserve">IV. Сади Перемоги. Запобігання виникненню продовольчої кризи</t>
  </si>
  <si>
    <t xml:space="preserve">14.</t>
  </si>
  <si>
    <t xml:space="preserve">Використання інструментів міжмуніципального співробітництва для покращення стану продовольчої безпеки громади</t>
  </si>
  <si>
    <t xml:space="preserve">Департамент економічної політики, старости старостинських округів </t>
  </si>
  <si>
    <t xml:space="preserve">2023–2024</t>
  </si>
  <si>
    <t xml:space="preserve">Кількість нових проєктів, започаткованих та реалізованих в рамках ініціативи.  Кількість впроваджених нових технологій у громаді. Партнери, які задоволені співпрацею із громадою.</t>
  </si>
  <si>
    <t xml:space="preserve">15.</t>
  </si>
  <si>
    <t xml:space="preserve">Започаткування спільних проєктів в агросекторі з місцевими суб'єктами підприємницької діяльності для покращення продовольчої безпеки в громаді</t>
  </si>
  <si>
    <t xml:space="preserve">16.</t>
  </si>
  <si>
    <t xml:space="preserve">Сприяння впровадженню сучасних технологій виробництва та переробки продуктів харчування на території громади</t>
  </si>
  <si>
    <t xml:space="preserve">17.</t>
  </si>
  <si>
    <t xml:space="preserve">Проведення заходів для заохочення участі в реалізації ініціативи "Сади Перемоги" різних категорій населення громади, фермерів, підприємців, дорадників, учнів, студентів тощо</t>
  </si>
  <si>
    <t xml:space="preserve">Департамент молоді та спорту</t>
  </si>
  <si>
    <t xml:space="preserve">Інші джерела фінансування</t>
  </si>
  <si>
    <t xml:space="preserve">18.</t>
  </si>
  <si>
    <t xml:space="preserve">Формування культури самостійного виробництва харчових продуктів серед молоді</t>
  </si>
  <si>
    <t xml:space="preserve">Кількість нових проєктів, започаткованих та реалізованих в рамках ініціативи.  Кількість впроваджених нових технологій у громаді. Партнери, які задоволені співпрацею із громадою</t>
  </si>
  <si>
    <t xml:space="preserve">19.</t>
  </si>
  <si>
    <t xml:space="preserve">Залучення  молоді до реалізації ініціативи "Сади Перемоги", як в частині вирощування так і висвітлення робіт </t>
  </si>
  <si>
    <t xml:space="preserve">20.</t>
  </si>
  <si>
    <t xml:space="preserve">Консолідація громадських організацій (особливо молодіжних), бізнесу, мешканців громади задля забезпечення сталих можливостей виробництва харчових продуктів в домогосподарствах</t>
  </si>
  <si>
    <t xml:space="preserve">21.</t>
  </si>
  <si>
    <t xml:space="preserve">Інформування підприємців громади про доступні програми підтримки їх бізнесу</t>
  </si>
  <si>
    <t xml:space="preserve">Кількість інформаційно-аналітичних заходів проведених для мешканців громади. Підвищення рівня доходів сільського населення.</t>
  </si>
  <si>
    <t xml:space="preserve">22.</t>
  </si>
  <si>
    <t xml:space="preserve">Надання підтримки місцевим підприємцям у підготовці заявок для участі у державних та недержавних програмах підтримки</t>
  </si>
  <si>
    <t xml:space="preserve">23.</t>
  </si>
  <si>
    <t xml:space="preserve">Популяризація споживання локально вирощених харчових продуктів</t>
  </si>
  <si>
    <t xml:space="preserve">24.</t>
  </si>
  <si>
    <t xml:space="preserve">Впровадження брендування для локально вирощених харчових продуктів</t>
  </si>
  <si>
    <t xml:space="preserve">2024–2025</t>
  </si>
  <si>
    <t xml:space="preserve">Всього коштів обласного бюджету</t>
  </si>
  <si>
    <t xml:space="preserve">Всього коштів бюджету громади</t>
  </si>
  <si>
    <t xml:space="preserve">Всього коштів інших джерел</t>
  </si>
  <si>
    <t xml:space="preserve">Разом</t>
  </si>
  <si>
    <t xml:space="preserve">Смаль 777 955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</si>
</sst>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_-* #,##0.00&quot; ₴&quot;_-;\-* #,##0.00&quot; ₴&quot;_-;_-* \-??&quot; ₴&quot;_-;_-@_-"/>
    <numFmt numFmtId="168" formatCode="#,##0.0"/>
  </numFmts>
  <fonts count="12"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 val="true"/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1"/>
    </font>
    <font>
      <sz val="13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8" fontId="5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48"/>
  <sheetViews>
    <sheetView showFormulas="false" showGridLines="true" showRowColHeaders="true" showZeros="true" rightToLeft="false" tabSelected="true" showOutlineSymbols="true" defaultGridColor="true" view="normal" topLeftCell="A31" colorId="64" zoomScale="79" zoomScaleNormal="79" zoomScalePageLayoutView="100" workbookViewId="0">
      <selection pane="topLeft" activeCell="A38" activeCellId="0" sqref="38:38"/>
    </sheetView>
  </sheetViews>
  <sheetFormatPr defaultColWidth="9.23828125" defaultRowHeight="17.35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42.03"/>
    <col collapsed="false" customWidth="true" hidden="false" outlineLevel="0" max="3" min="3" style="2" width="18.58"/>
    <col collapsed="false" customWidth="true" hidden="false" outlineLevel="0" max="4" min="4" style="3" width="14.01"/>
    <col collapsed="false" customWidth="true" hidden="false" outlineLevel="0" max="5" min="5" style="2" width="16.14"/>
    <col collapsed="false" customWidth="true" hidden="false" outlineLevel="0" max="6" min="6" style="3" width="12.57"/>
    <col collapsed="false" customWidth="true" hidden="false" outlineLevel="0" max="7" min="7" style="3" width="7.29"/>
    <col collapsed="false" customWidth="true" hidden="false" outlineLevel="0" max="8" min="8" style="3" width="7.15"/>
    <col collapsed="false" customWidth="true" hidden="false" outlineLevel="0" max="9" min="9" style="3" width="9.42"/>
    <col collapsed="false" customWidth="true" hidden="false" outlineLevel="0" max="10" min="10" style="3" width="8.57"/>
    <col collapsed="false" customWidth="true" hidden="false" outlineLevel="0" max="11" min="11" style="3" width="8.29"/>
    <col collapsed="false" customWidth="true" hidden="false" outlineLevel="0" max="12" min="12" style="2" width="28.64"/>
    <col collapsed="false" customWidth="true" hidden="false" outlineLevel="0" max="257" min="13" style="3" width="9.13"/>
  </cols>
  <sheetData>
    <row r="1" customFormat="false" ht="16.05" hidden="false" customHeight="true" outlineLevel="0" collapsed="false">
      <c r="A1" s="4"/>
      <c r="B1" s="5"/>
      <c r="C1" s="5"/>
      <c r="D1" s="6"/>
      <c r="E1" s="5"/>
      <c r="F1" s="6"/>
      <c r="G1" s="6"/>
      <c r="H1" s="6"/>
      <c r="I1" s="6"/>
      <c r="J1" s="7"/>
      <c r="K1" s="7"/>
      <c r="L1" s="7"/>
    </row>
    <row r="2" customFormat="false" ht="61.4" hidden="false" customHeight="true" outlineLevel="0" collapsed="false">
      <c r="A2" s="4"/>
      <c r="B2" s="8"/>
      <c r="C2" s="8"/>
      <c r="D2" s="8"/>
      <c r="E2" s="8"/>
      <c r="F2" s="8"/>
      <c r="G2" s="8"/>
      <c r="H2" s="8"/>
      <c r="I2" s="8"/>
      <c r="J2" s="8" t="s">
        <v>0</v>
      </c>
      <c r="K2" s="8"/>
      <c r="L2" s="8"/>
    </row>
    <row r="3" customFormat="false" ht="17.35" hidden="false" customHeight="false" outlineLevel="0" collapsed="false">
      <c r="A3" s="4"/>
      <c r="B3" s="0"/>
      <c r="C3" s="0"/>
      <c r="D3" s="0"/>
      <c r="E3" s="0"/>
      <c r="F3" s="0"/>
      <c r="G3" s="0"/>
      <c r="H3" s="0"/>
      <c r="I3" s="0"/>
      <c r="J3" s="0"/>
      <c r="K3" s="0"/>
      <c r="L3" s="0"/>
    </row>
    <row r="4" customFormat="false" ht="44.35" hidden="false" customHeight="true" outlineLevel="0" collapsed="false">
      <c r="A4" s="9" t="s">
        <v>1</v>
      </c>
      <c r="B4" s="9"/>
      <c r="C4" s="9"/>
      <c r="D4" s="9"/>
      <c r="E4" s="9"/>
      <c r="F4" s="9"/>
      <c r="G4" s="9"/>
      <c r="H4" s="9"/>
      <c r="I4" s="9"/>
      <c r="J4" s="9" t="s">
        <v>2</v>
      </c>
      <c r="K4" s="9"/>
      <c r="L4" s="9"/>
    </row>
    <row r="5" customFormat="false" ht="17.35" hidden="false" customHeight="true" outlineLevel="0" collapsed="false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1" t="s">
        <v>9</v>
      </c>
      <c r="H5" s="11"/>
      <c r="I5" s="11"/>
      <c r="J5" s="11"/>
      <c r="K5" s="11"/>
      <c r="L5" s="10" t="s">
        <v>10</v>
      </c>
    </row>
    <row r="6" s="12" customFormat="true" ht="35.85" hidden="false" customHeight="true" outlineLevel="0" collapsed="false">
      <c r="A6" s="10"/>
      <c r="B6" s="10"/>
      <c r="C6" s="10"/>
      <c r="D6" s="10"/>
      <c r="E6" s="10"/>
      <c r="F6" s="10"/>
      <c r="G6" s="10" t="n">
        <v>2021</v>
      </c>
      <c r="H6" s="10" t="n">
        <v>2022</v>
      </c>
      <c r="I6" s="10" t="n">
        <v>2023</v>
      </c>
      <c r="J6" s="10" t="n">
        <v>2024</v>
      </c>
      <c r="K6" s="10" t="n">
        <v>2025</v>
      </c>
      <c r="L6" s="10"/>
    </row>
    <row r="7" customFormat="false" ht="17.35" hidden="false" customHeight="false" outlineLevel="0" collapsed="false">
      <c r="A7" s="11" t="n">
        <v>1</v>
      </c>
      <c r="B7" s="10" t="n">
        <v>2</v>
      </c>
      <c r="C7" s="10" t="n">
        <v>3</v>
      </c>
      <c r="D7" s="13" t="n">
        <v>4</v>
      </c>
      <c r="E7" s="10" t="n">
        <v>5</v>
      </c>
      <c r="F7" s="13" t="n">
        <v>6</v>
      </c>
      <c r="G7" s="13" t="n">
        <v>7</v>
      </c>
      <c r="H7" s="13" t="n">
        <v>8</v>
      </c>
      <c r="I7" s="13" t="n">
        <v>9</v>
      </c>
      <c r="J7" s="13" t="n">
        <v>10</v>
      </c>
      <c r="K7" s="13" t="n">
        <v>11</v>
      </c>
      <c r="L7" s="10" t="n">
        <v>12</v>
      </c>
    </row>
    <row r="8" customFormat="false" ht="17.35" hidden="false" customHeight="false" outlineLevel="0" collapsed="false">
      <c r="A8" s="14" t="s">
        <v>11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customFormat="false" ht="35.85" hidden="false" customHeight="true" outlineLevel="0" collapsed="false">
      <c r="A9" s="15" t="s">
        <v>12</v>
      </c>
      <c r="B9" s="10" t="s">
        <v>13</v>
      </c>
      <c r="C9" s="10" t="s">
        <v>14</v>
      </c>
      <c r="D9" s="15" t="s">
        <v>15</v>
      </c>
      <c r="E9" s="10" t="s">
        <v>16</v>
      </c>
      <c r="F9" s="16" t="n">
        <f aca="false">G9+H9+I9+J9+K9</f>
        <v>80</v>
      </c>
      <c r="G9" s="16" t="n">
        <v>0</v>
      </c>
      <c r="H9" s="16" t="n">
        <v>80</v>
      </c>
      <c r="I9" s="16" t="n">
        <v>0</v>
      </c>
      <c r="J9" s="16" t="n">
        <v>0</v>
      </c>
      <c r="K9" s="16" t="n">
        <v>0</v>
      </c>
      <c r="L9" s="10" t="s">
        <v>17</v>
      </c>
      <c r="N9" s="17"/>
    </row>
    <row r="10" customFormat="false" ht="39.65" hidden="false" customHeight="true" outlineLevel="0" collapsed="false">
      <c r="A10" s="15"/>
      <c r="B10" s="10"/>
      <c r="C10" s="10"/>
      <c r="D10" s="15"/>
      <c r="E10" s="18" t="s">
        <v>18</v>
      </c>
      <c r="F10" s="19" t="n">
        <f aca="false">G10+H10+I10+J10+K10</f>
        <v>200</v>
      </c>
      <c r="G10" s="20" t="n">
        <v>0</v>
      </c>
      <c r="H10" s="20" t="n">
        <v>20</v>
      </c>
      <c r="I10" s="20" t="n">
        <v>20</v>
      </c>
      <c r="J10" s="20" t="n">
        <v>80</v>
      </c>
      <c r="K10" s="20" t="n">
        <v>80</v>
      </c>
      <c r="L10" s="10"/>
    </row>
    <row r="11" customFormat="false" ht="34" hidden="false" customHeight="true" outlineLevel="0" collapsed="false">
      <c r="A11" s="15" t="s">
        <v>19</v>
      </c>
      <c r="B11" s="21" t="s">
        <v>20</v>
      </c>
      <c r="C11" s="10"/>
      <c r="D11" s="10" t="s">
        <v>15</v>
      </c>
      <c r="E11" s="18" t="s">
        <v>16</v>
      </c>
      <c r="F11" s="16" t="n">
        <f aca="false">G11+H11+I11+J11+K11</f>
        <v>80</v>
      </c>
      <c r="G11" s="22" t="n">
        <v>0</v>
      </c>
      <c r="H11" s="22" t="n">
        <v>80</v>
      </c>
      <c r="I11" s="22" t="n">
        <v>0</v>
      </c>
      <c r="J11" s="22" t="n">
        <v>0</v>
      </c>
      <c r="K11" s="22" t="n">
        <v>0</v>
      </c>
      <c r="L11" s="10"/>
    </row>
    <row r="12" customFormat="false" ht="84.05" hidden="false" customHeight="true" outlineLevel="0" collapsed="false">
      <c r="A12" s="15"/>
      <c r="B12" s="21"/>
      <c r="C12" s="10"/>
      <c r="D12" s="10"/>
      <c r="E12" s="18" t="s">
        <v>18</v>
      </c>
      <c r="F12" s="16" t="n">
        <f aca="false">G12+H12+I12+J12+K12</f>
        <v>80</v>
      </c>
      <c r="G12" s="22" t="n">
        <v>0</v>
      </c>
      <c r="H12" s="22" t="n">
        <v>20</v>
      </c>
      <c r="I12" s="22" t="n">
        <v>20</v>
      </c>
      <c r="J12" s="22" t="n">
        <v>20</v>
      </c>
      <c r="K12" s="22" t="n">
        <v>20</v>
      </c>
      <c r="L12" s="10"/>
    </row>
    <row r="13" customFormat="false" ht="91.6" hidden="false" customHeight="true" outlineLevel="0" collapsed="false">
      <c r="A13" s="15" t="s">
        <v>21</v>
      </c>
      <c r="B13" s="21" t="s">
        <v>22</v>
      </c>
      <c r="C13" s="10"/>
      <c r="D13" s="10" t="s">
        <v>23</v>
      </c>
      <c r="E13" s="18" t="s">
        <v>18</v>
      </c>
      <c r="F13" s="16" t="n">
        <f aca="false">G13+H13+I13+J13+K13</f>
        <v>100</v>
      </c>
      <c r="G13" s="22" t="n">
        <v>20</v>
      </c>
      <c r="H13" s="22" t="n">
        <v>20</v>
      </c>
      <c r="I13" s="22" t="n">
        <v>20</v>
      </c>
      <c r="J13" s="22" t="n">
        <v>20</v>
      </c>
      <c r="K13" s="22" t="n">
        <v>20</v>
      </c>
      <c r="L13" s="10" t="s">
        <v>24</v>
      </c>
    </row>
    <row r="14" customFormat="false" ht="85.95" hidden="false" customHeight="true" outlineLevel="0" collapsed="false">
      <c r="A14" s="15" t="s">
        <v>25</v>
      </c>
      <c r="B14" s="21" t="s">
        <v>26</v>
      </c>
      <c r="C14" s="10" t="s">
        <v>14</v>
      </c>
      <c r="D14" s="10" t="s">
        <v>23</v>
      </c>
      <c r="E14" s="23" t="s">
        <v>27</v>
      </c>
      <c r="F14" s="16" t="n">
        <f aca="false">G14+H14+I14+J14+K14</f>
        <v>1050</v>
      </c>
      <c r="G14" s="22" t="n">
        <v>210</v>
      </c>
      <c r="H14" s="22" t="n">
        <v>210</v>
      </c>
      <c r="I14" s="22" t="n">
        <v>210</v>
      </c>
      <c r="J14" s="22" t="n">
        <v>210</v>
      </c>
      <c r="K14" s="22" t="n">
        <v>210</v>
      </c>
      <c r="L14" s="10" t="s">
        <v>28</v>
      </c>
    </row>
    <row r="15" customFormat="false" ht="82.15" hidden="false" customHeight="true" outlineLevel="0" collapsed="false">
      <c r="A15" s="15"/>
      <c r="B15" s="21"/>
      <c r="C15" s="10"/>
      <c r="D15" s="10"/>
      <c r="E15" s="23" t="s">
        <v>29</v>
      </c>
      <c r="F15" s="16" t="n">
        <f aca="false">G15+H15+I15+J15+K15</f>
        <v>350</v>
      </c>
      <c r="G15" s="22" t="n">
        <v>70</v>
      </c>
      <c r="H15" s="22" t="n">
        <v>70</v>
      </c>
      <c r="I15" s="22" t="n">
        <v>70</v>
      </c>
      <c r="J15" s="22" t="n">
        <v>70</v>
      </c>
      <c r="K15" s="22" t="n">
        <v>70</v>
      </c>
      <c r="L15" s="10"/>
    </row>
    <row r="16" customFormat="false" ht="100.1" hidden="false" customHeight="true" outlineLevel="0" collapsed="false">
      <c r="A16" s="15" t="s">
        <v>30</v>
      </c>
      <c r="B16" s="21" t="s">
        <v>31</v>
      </c>
      <c r="C16" s="10" t="s">
        <v>14</v>
      </c>
      <c r="D16" s="10" t="s">
        <v>15</v>
      </c>
      <c r="E16" s="23" t="s">
        <v>18</v>
      </c>
      <c r="F16" s="16" t="n">
        <f aca="false">G16+H16+I16+J16+K16</f>
        <v>180</v>
      </c>
      <c r="G16" s="22" t="n">
        <v>0</v>
      </c>
      <c r="H16" s="22" t="n">
        <v>40</v>
      </c>
      <c r="I16" s="22" t="n">
        <v>40</v>
      </c>
      <c r="J16" s="22" t="n">
        <v>50</v>
      </c>
      <c r="K16" s="22" t="n">
        <v>50</v>
      </c>
      <c r="L16" s="10" t="s">
        <v>32</v>
      </c>
    </row>
    <row r="17" customFormat="false" ht="115.2" hidden="false" customHeight="false" outlineLevel="0" collapsed="false">
      <c r="A17" s="15" t="s">
        <v>33</v>
      </c>
      <c r="B17" s="21" t="s">
        <v>34</v>
      </c>
      <c r="C17" s="10"/>
      <c r="D17" s="10" t="s">
        <v>23</v>
      </c>
      <c r="E17" s="23" t="s">
        <v>18</v>
      </c>
      <c r="F17" s="16" t="n">
        <f aca="false">G17+H17+I17+J17+K17</f>
        <v>100</v>
      </c>
      <c r="G17" s="22" t="n">
        <v>50</v>
      </c>
      <c r="H17" s="22" t="n">
        <v>50</v>
      </c>
      <c r="I17" s="22" t="n">
        <v>0</v>
      </c>
      <c r="J17" s="22" t="n">
        <v>0</v>
      </c>
      <c r="K17" s="22" t="n">
        <v>0</v>
      </c>
      <c r="L17" s="10" t="s">
        <v>35</v>
      </c>
    </row>
    <row r="18" customFormat="false" ht="100.1" hidden="false" customHeight="true" outlineLevel="0" collapsed="false">
      <c r="A18" s="15" t="s">
        <v>36</v>
      </c>
      <c r="B18" s="21" t="s">
        <v>37</v>
      </c>
      <c r="C18" s="10" t="s">
        <v>14</v>
      </c>
      <c r="D18" s="21" t="s">
        <v>15</v>
      </c>
      <c r="E18" s="23" t="s">
        <v>18</v>
      </c>
      <c r="F18" s="16" t="n">
        <f aca="false">G18+H18+I18+J18+K18</f>
        <v>20</v>
      </c>
      <c r="G18" s="22" t="n">
        <v>0</v>
      </c>
      <c r="H18" s="22" t="n">
        <v>5</v>
      </c>
      <c r="I18" s="22" t="n">
        <v>5</v>
      </c>
      <c r="J18" s="22" t="n">
        <v>5</v>
      </c>
      <c r="K18" s="22" t="n">
        <v>5</v>
      </c>
      <c r="L18" s="10" t="s">
        <v>38</v>
      </c>
    </row>
    <row r="19" customFormat="false" ht="96.35" hidden="false" customHeight="false" outlineLevel="0" collapsed="false">
      <c r="A19" s="24" t="s">
        <v>39</v>
      </c>
      <c r="B19" s="25" t="s">
        <v>40</v>
      </c>
      <c r="C19" s="10" t="s">
        <v>14</v>
      </c>
      <c r="D19" s="21" t="s">
        <v>15</v>
      </c>
      <c r="E19" s="23" t="s">
        <v>18</v>
      </c>
      <c r="F19" s="16" t="n">
        <f aca="false">G19+H19+I19+J19+K19</f>
        <v>125</v>
      </c>
      <c r="G19" s="22" t="n">
        <v>0</v>
      </c>
      <c r="H19" s="22" t="n">
        <v>0</v>
      </c>
      <c r="I19" s="22" t="n">
        <v>0</v>
      </c>
      <c r="J19" s="22" t="n">
        <v>60</v>
      </c>
      <c r="K19" s="22" t="n">
        <v>65</v>
      </c>
      <c r="L19" s="25" t="s">
        <v>41</v>
      </c>
    </row>
    <row r="20" customFormat="false" ht="17.35" hidden="false" customHeight="false" outlineLevel="0" collapsed="false">
      <c r="A20" s="14" t="s">
        <v>42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customFormat="false" ht="94.45" hidden="false" customHeight="true" outlineLevel="0" collapsed="false">
      <c r="A21" s="15" t="s">
        <v>43</v>
      </c>
      <c r="B21" s="21" t="s">
        <v>44</v>
      </c>
      <c r="C21" s="10" t="s">
        <v>14</v>
      </c>
      <c r="D21" s="10" t="s">
        <v>23</v>
      </c>
      <c r="E21" s="21" t="s">
        <v>18</v>
      </c>
      <c r="F21" s="26" t="n">
        <f aca="false">G21+H21+I21+J21+K21</f>
        <v>370</v>
      </c>
      <c r="G21" s="26" t="n">
        <v>50</v>
      </c>
      <c r="H21" s="26" t="n">
        <v>80</v>
      </c>
      <c r="I21" s="26" t="n">
        <v>80</v>
      </c>
      <c r="J21" s="26" t="n">
        <v>80</v>
      </c>
      <c r="K21" s="26" t="n">
        <v>80</v>
      </c>
      <c r="L21" s="10" t="s">
        <v>17</v>
      </c>
    </row>
    <row r="22" customFormat="false" ht="79.35" hidden="false" customHeight="true" outlineLevel="0" collapsed="false">
      <c r="A22" s="15" t="s">
        <v>45</v>
      </c>
      <c r="B22" s="21" t="s">
        <v>46</v>
      </c>
      <c r="C22" s="10"/>
      <c r="D22" s="10" t="s">
        <v>23</v>
      </c>
      <c r="E22" s="21" t="s">
        <v>18</v>
      </c>
      <c r="F22" s="26" t="n">
        <f aca="false">G22+H22+I22+J22+K22</f>
        <v>800</v>
      </c>
      <c r="G22" s="26" t="n">
        <v>0</v>
      </c>
      <c r="H22" s="26" t="n">
        <v>200</v>
      </c>
      <c r="I22" s="26" t="n">
        <v>200</v>
      </c>
      <c r="J22" s="26" t="n">
        <v>200</v>
      </c>
      <c r="K22" s="26" t="n">
        <v>200</v>
      </c>
      <c r="L22" s="10" t="s">
        <v>47</v>
      </c>
    </row>
    <row r="23" customFormat="false" ht="17.35" hidden="false" customHeight="false" outlineLevel="0" collapsed="false">
      <c r="A23" s="27" t="s">
        <v>48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customFormat="false" ht="102" hidden="false" customHeight="true" outlineLevel="0" collapsed="false">
      <c r="A24" s="15" t="s">
        <v>49</v>
      </c>
      <c r="B24" s="21" t="s">
        <v>50</v>
      </c>
      <c r="C24" s="10" t="s">
        <v>14</v>
      </c>
      <c r="D24" s="15" t="s">
        <v>15</v>
      </c>
      <c r="E24" s="10" t="s">
        <v>51</v>
      </c>
      <c r="F24" s="16"/>
      <c r="G24" s="16"/>
      <c r="H24" s="16"/>
      <c r="I24" s="16"/>
      <c r="J24" s="16"/>
      <c r="K24" s="16"/>
      <c r="L24" s="13" t="s">
        <v>52</v>
      </c>
    </row>
    <row r="25" customFormat="false" ht="98.2" hidden="false" customHeight="true" outlineLevel="0" collapsed="false">
      <c r="A25" s="15" t="s">
        <v>53</v>
      </c>
      <c r="B25" s="21" t="s">
        <v>54</v>
      </c>
      <c r="C25" s="10" t="s">
        <v>14</v>
      </c>
      <c r="D25" s="15" t="s">
        <v>23</v>
      </c>
      <c r="E25" s="10" t="s">
        <v>51</v>
      </c>
      <c r="F25" s="16"/>
      <c r="G25" s="16"/>
      <c r="H25" s="16"/>
      <c r="I25" s="16"/>
      <c r="J25" s="16"/>
      <c r="K25" s="16"/>
      <c r="L25" s="13"/>
    </row>
    <row r="26" customFormat="false" ht="165.3" hidden="false" customHeight="true" outlineLevel="0" collapsed="false">
      <c r="A26" s="15" t="s">
        <v>55</v>
      </c>
      <c r="B26" s="10" t="s">
        <v>56</v>
      </c>
      <c r="C26" s="10" t="s">
        <v>14</v>
      </c>
      <c r="D26" s="15" t="s">
        <v>23</v>
      </c>
      <c r="E26" s="21" t="s">
        <v>18</v>
      </c>
      <c r="F26" s="26" t="n">
        <f aca="false">G26+H26+I26+J26+K26</f>
        <v>190</v>
      </c>
      <c r="G26" s="26" t="n">
        <v>20</v>
      </c>
      <c r="H26" s="26" t="n">
        <v>70</v>
      </c>
      <c r="I26" s="26" t="n">
        <v>50</v>
      </c>
      <c r="J26" s="26" t="n">
        <v>25</v>
      </c>
      <c r="K26" s="26" t="n">
        <v>25</v>
      </c>
      <c r="L26" s="13" t="s">
        <v>57</v>
      </c>
    </row>
    <row r="27" customFormat="false" ht="17.35" hidden="false" customHeight="true" outlineLevel="0" collapsed="false">
      <c r="A27" s="15"/>
      <c r="B27" s="28" t="s">
        <v>58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customFormat="false" ht="63.25" hidden="false" customHeight="true" outlineLevel="0" collapsed="false">
      <c r="A28" s="15" t="s">
        <v>59</v>
      </c>
      <c r="B28" s="10" t="s">
        <v>60</v>
      </c>
      <c r="C28" s="10" t="s">
        <v>61</v>
      </c>
      <c r="D28" s="15" t="s">
        <v>62</v>
      </c>
      <c r="E28" s="10" t="s">
        <v>51</v>
      </c>
      <c r="F28" s="29"/>
      <c r="G28" s="30"/>
      <c r="H28" s="30"/>
      <c r="I28" s="30"/>
      <c r="J28" s="30"/>
      <c r="K28" s="30"/>
      <c r="L28" s="10" t="s">
        <v>63</v>
      </c>
    </row>
    <row r="29" customFormat="false" ht="92.55" hidden="false" customHeight="true" outlineLevel="0" collapsed="false">
      <c r="A29" s="15" t="s">
        <v>64</v>
      </c>
      <c r="B29" s="10" t="s">
        <v>65</v>
      </c>
      <c r="C29" s="10"/>
      <c r="D29" s="15"/>
      <c r="E29" s="10"/>
      <c r="F29" s="29"/>
      <c r="G29" s="30"/>
      <c r="H29" s="30"/>
      <c r="I29" s="30"/>
      <c r="J29" s="30"/>
      <c r="K29" s="30"/>
      <c r="L29" s="10"/>
    </row>
    <row r="30" customFormat="false" ht="70.8" hidden="false" customHeight="true" outlineLevel="0" collapsed="false">
      <c r="A30" s="15" t="s">
        <v>66</v>
      </c>
      <c r="B30" s="10" t="s">
        <v>67</v>
      </c>
      <c r="C30" s="10"/>
      <c r="D30" s="15" t="s">
        <v>62</v>
      </c>
      <c r="E30" s="10" t="s">
        <v>51</v>
      </c>
      <c r="F30" s="29"/>
      <c r="G30" s="30"/>
      <c r="H30" s="30"/>
      <c r="I30" s="30"/>
      <c r="J30" s="30"/>
      <c r="K30" s="30"/>
      <c r="L30" s="10"/>
    </row>
    <row r="31" customFormat="false" ht="107.65" hidden="false" customHeight="true" outlineLevel="0" collapsed="false">
      <c r="A31" s="15" t="s">
        <v>68</v>
      </c>
      <c r="B31" s="10" t="s">
        <v>69</v>
      </c>
      <c r="C31" s="10" t="s">
        <v>70</v>
      </c>
      <c r="D31" s="15" t="n">
        <v>2023</v>
      </c>
      <c r="E31" s="10" t="s">
        <v>71</v>
      </c>
      <c r="F31" s="31" t="n">
        <v>50</v>
      </c>
      <c r="G31" s="30" t="n">
        <v>0</v>
      </c>
      <c r="H31" s="30" t="n">
        <v>0</v>
      </c>
      <c r="I31" s="31" t="n">
        <v>50</v>
      </c>
      <c r="J31" s="30" t="n">
        <v>0</v>
      </c>
      <c r="K31" s="30" t="n">
        <v>0</v>
      </c>
      <c r="L31" s="10"/>
    </row>
    <row r="32" customFormat="false" ht="51" hidden="false" customHeight="true" outlineLevel="0" collapsed="false">
      <c r="A32" s="15" t="s">
        <v>72</v>
      </c>
      <c r="B32" s="10" t="s">
        <v>73</v>
      </c>
      <c r="C32" s="10" t="s">
        <v>70</v>
      </c>
      <c r="D32" s="15" t="n">
        <v>2023</v>
      </c>
      <c r="E32" s="10" t="s">
        <v>71</v>
      </c>
      <c r="F32" s="31" t="n">
        <v>50</v>
      </c>
      <c r="G32" s="30" t="n">
        <v>0</v>
      </c>
      <c r="H32" s="30" t="n">
        <v>0</v>
      </c>
      <c r="I32" s="31" t="n">
        <v>50</v>
      </c>
      <c r="J32" s="30" t="n">
        <v>0</v>
      </c>
      <c r="K32" s="30" t="n">
        <v>0</v>
      </c>
      <c r="L32" s="10" t="s">
        <v>74</v>
      </c>
    </row>
    <row r="33" customFormat="false" ht="60.45" hidden="false" customHeight="true" outlineLevel="0" collapsed="false">
      <c r="A33" s="15" t="s">
        <v>75</v>
      </c>
      <c r="B33" s="10" t="s">
        <v>76</v>
      </c>
      <c r="C33" s="10"/>
      <c r="D33" s="15" t="n">
        <v>2023</v>
      </c>
      <c r="E33" s="10" t="s">
        <v>71</v>
      </c>
      <c r="F33" s="31" t="n">
        <v>200</v>
      </c>
      <c r="G33" s="30" t="n">
        <v>0</v>
      </c>
      <c r="H33" s="30" t="n">
        <v>0</v>
      </c>
      <c r="I33" s="31" t="n">
        <v>200</v>
      </c>
      <c r="J33" s="30" t="n">
        <v>0</v>
      </c>
      <c r="K33" s="30" t="n">
        <v>0</v>
      </c>
      <c r="L33" s="10"/>
    </row>
    <row r="34" customFormat="false" ht="93.5" hidden="false" customHeight="true" outlineLevel="0" collapsed="false">
      <c r="A34" s="15" t="s">
        <v>77</v>
      </c>
      <c r="B34" s="10" t="s">
        <v>78</v>
      </c>
      <c r="C34" s="10"/>
      <c r="D34" s="15" t="n">
        <v>2023</v>
      </c>
      <c r="E34" s="10" t="s">
        <v>71</v>
      </c>
      <c r="F34" s="31" t="n">
        <v>100</v>
      </c>
      <c r="G34" s="30" t="n">
        <v>0</v>
      </c>
      <c r="H34" s="30" t="n">
        <v>0</v>
      </c>
      <c r="I34" s="31" t="n">
        <v>100</v>
      </c>
      <c r="J34" s="30" t="n">
        <v>0</v>
      </c>
      <c r="K34" s="30" t="n">
        <v>0</v>
      </c>
      <c r="L34" s="10"/>
    </row>
    <row r="35" customFormat="false" ht="46.25" hidden="false" customHeight="true" outlineLevel="0" collapsed="false">
      <c r="A35" s="15" t="s">
        <v>79</v>
      </c>
      <c r="B35" s="10" t="s">
        <v>80</v>
      </c>
      <c r="C35" s="10" t="s">
        <v>14</v>
      </c>
      <c r="D35" s="15" t="s">
        <v>62</v>
      </c>
      <c r="E35" s="10" t="s">
        <v>51</v>
      </c>
      <c r="F35" s="29"/>
      <c r="G35" s="30"/>
      <c r="H35" s="30"/>
      <c r="I35" s="30"/>
      <c r="J35" s="30"/>
      <c r="K35" s="30"/>
      <c r="L35" s="10" t="s">
        <v>81</v>
      </c>
    </row>
    <row r="36" customFormat="false" ht="66.1" hidden="false" customHeight="true" outlineLevel="0" collapsed="false">
      <c r="A36" s="15" t="s">
        <v>82</v>
      </c>
      <c r="B36" s="10" t="s">
        <v>83</v>
      </c>
      <c r="C36" s="10"/>
      <c r="D36" s="15"/>
      <c r="E36" s="10"/>
      <c r="F36" s="29"/>
      <c r="G36" s="30"/>
      <c r="H36" s="30"/>
      <c r="I36" s="30"/>
      <c r="J36" s="30"/>
      <c r="K36" s="30"/>
      <c r="L36" s="10"/>
    </row>
    <row r="37" customFormat="false" ht="43.45" hidden="false" customHeight="true" outlineLevel="0" collapsed="false">
      <c r="A37" s="15" t="s">
        <v>84</v>
      </c>
      <c r="B37" s="10" t="s">
        <v>85</v>
      </c>
      <c r="C37" s="10"/>
      <c r="D37" s="15"/>
      <c r="E37" s="10"/>
      <c r="F37" s="29"/>
      <c r="G37" s="30"/>
      <c r="H37" s="30"/>
      <c r="I37" s="30"/>
      <c r="J37" s="30"/>
      <c r="K37" s="30"/>
      <c r="L37" s="10"/>
    </row>
    <row r="38" customFormat="false" ht="47.2" hidden="false" customHeight="true" outlineLevel="0" collapsed="false">
      <c r="A38" s="15" t="s">
        <v>86</v>
      </c>
      <c r="B38" s="10" t="s">
        <v>87</v>
      </c>
      <c r="C38" s="10"/>
      <c r="D38" s="15" t="s">
        <v>88</v>
      </c>
      <c r="E38" s="10"/>
      <c r="F38" s="29"/>
      <c r="G38" s="30"/>
      <c r="H38" s="30"/>
      <c r="I38" s="30"/>
      <c r="J38" s="30"/>
      <c r="K38" s="30"/>
      <c r="L38" s="10"/>
    </row>
    <row r="39" customFormat="false" ht="17.35" hidden="false" customHeight="false" outlineLevel="0" collapsed="false">
      <c r="A39" s="11"/>
      <c r="B39" s="32" t="s">
        <v>89</v>
      </c>
      <c r="C39" s="32"/>
      <c r="D39" s="32"/>
      <c r="E39" s="32"/>
      <c r="F39" s="30" t="n">
        <f aca="false">G39+H39+I39+J39+K39</f>
        <v>1210</v>
      </c>
      <c r="G39" s="30" t="n">
        <f aca="false">G14+G11+G9</f>
        <v>210</v>
      </c>
      <c r="H39" s="30" t="n">
        <f aca="false">H14+H11+H9</f>
        <v>370</v>
      </c>
      <c r="I39" s="30" t="n">
        <f aca="false">I14+I11+I9</f>
        <v>210</v>
      </c>
      <c r="J39" s="30" t="n">
        <f aca="false">J14+J11+J9</f>
        <v>210</v>
      </c>
      <c r="K39" s="30" t="n">
        <f aca="false">K14+K11+K9</f>
        <v>210</v>
      </c>
      <c r="L39" s="33"/>
    </row>
    <row r="40" customFormat="false" ht="17.35" hidden="false" customHeight="false" outlineLevel="0" collapsed="false">
      <c r="A40" s="11"/>
      <c r="B40" s="32" t="s">
        <v>90</v>
      </c>
      <c r="C40" s="32"/>
      <c r="D40" s="32"/>
      <c r="E40" s="32"/>
      <c r="F40" s="30" t="n">
        <f aca="false">G40+H40+I40+J40+K40</f>
        <v>2515</v>
      </c>
      <c r="G40" s="30" t="n">
        <f aca="false">G26+G22+G21+G18+G17+G16+G15+G13+G12+G10</f>
        <v>210</v>
      </c>
      <c r="H40" s="30" t="n">
        <f aca="false">H26+H22+H21+H18+H17+H16+H15+H13+H12+H10</f>
        <v>575</v>
      </c>
      <c r="I40" s="30" t="n">
        <f aca="false">I26+I22+I21+I18+I17+I16+I15+I13+I12+I10</f>
        <v>505</v>
      </c>
      <c r="J40" s="30" t="n">
        <v>610</v>
      </c>
      <c r="K40" s="30" t="n">
        <v>615</v>
      </c>
      <c r="L40" s="33"/>
    </row>
    <row r="41" customFormat="false" ht="17.35" hidden="false" customHeight="false" outlineLevel="0" collapsed="false">
      <c r="A41" s="11"/>
      <c r="B41" s="32" t="s">
        <v>91</v>
      </c>
      <c r="C41" s="32"/>
      <c r="D41" s="32"/>
      <c r="E41" s="32"/>
      <c r="F41" s="30" t="n">
        <f aca="false">G41+H41+I41+J41+K41</f>
        <v>400</v>
      </c>
      <c r="G41" s="30" t="n">
        <v>0</v>
      </c>
      <c r="H41" s="30" t="n">
        <v>0</v>
      </c>
      <c r="I41" s="30" t="n">
        <v>400</v>
      </c>
      <c r="J41" s="30" t="n">
        <v>0</v>
      </c>
      <c r="K41" s="30" t="n">
        <v>0</v>
      </c>
      <c r="L41" s="33"/>
    </row>
    <row r="42" customFormat="false" ht="17.35" hidden="false" customHeight="false" outlineLevel="0" collapsed="false">
      <c r="A42" s="11"/>
      <c r="B42" s="32" t="s">
        <v>92</v>
      </c>
      <c r="C42" s="32"/>
      <c r="D42" s="32"/>
      <c r="E42" s="32"/>
      <c r="F42" s="30" t="n">
        <f aca="false">F39+F40+F41</f>
        <v>4125</v>
      </c>
      <c r="G42" s="30" t="n">
        <f aca="false">G39+G40+G41</f>
        <v>420</v>
      </c>
      <c r="H42" s="30" t="n">
        <f aca="false">H39+H40+H41</f>
        <v>945</v>
      </c>
      <c r="I42" s="30" t="n">
        <f aca="false">I39+I40+I41</f>
        <v>1115</v>
      </c>
      <c r="J42" s="30" t="n">
        <f aca="false">J39+J40+J41</f>
        <v>820</v>
      </c>
      <c r="K42" s="30" t="n">
        <f aca="false">K39+K40+K41</f>
        <v>825</v>
      </c>
      <c r="L42" s="33"/>
    </row>
    <row r="43" customFormat="false" ht="17.35" hidden="false" customHeight="false" outlineLevel="0" collapsed="false">
      <c r="A43" s="4"/>
      <c r="B43" s="5"/>
      <c r="C43" s="5"/>
      <c r="D43" s="6"/>
      <c r="E43" s="5"/>
      <c r="F43" s="6"/>
      <c r="G43" s="6"/>
      <c r="H43" s="6"/>
      <c r="I43" s="6"/>
      <c r="J43" s="6"/>
      <c r="K43" s="6"/>
      <c r="L43" s="5"/>
    </row>
    <row r="44" customFormat="false" ht="17.35" hidden="false" customHeight="false" outlineLevel="0" collapsed="false">
      <c r="A44" s="4"/>
      <c r="B44" s="5"/>
      <c r="C44" s="5"/>
      <c r="D44" s="6"/>
      <c r="E44" s="5"/>
      <c r="F44" s="6"/>
      <c r="G44" s="6"/>
      <c r="H44" s="6"/>
      <c r="I44" s="6"/>
      <c r="J44" s="6"/>
      <c r="K44" s="6"/>
      <c r="L44" s="5"/>
    </row>
    <row r="45" customFormat="false" ht="17.35" hidden="false" customHeight="false" outlineLevel="0" collapsed="false">
      <c r="A45" s="4"/>
      <c r="B45" s="34" t="s">
        <v>93</v>
      </c>
      <c r="C45" s="35"/>
      <c r="D45" s="6"/>
      <c r="E45" s="5"/>
      <c r="F45" s="36"/>
      <c r="G45" s="36"/>
      <c r="H45" s="36"/>
      <c r="I45" s="36"/>
      <c r="J45" s="6"/>
      <c r="K45" s="6"/>
      <c r="L45" s="5"/>
    </row>
    <row r="46" customFormat="false" ht="17.35" hidden="false" customHeight="false" outlineLevel="0" collapsed="false">
      <c r="A46" s="4"/>
      <c r="B46" s="37"/>
      <c r="C46" s="35"/>
      <c r="D46" s="35"/>
      <c r="E46" s="35"/>
      <c r="F46" s="35"/>
      <c r="G46" s="35"/>
      <c r="H46" s="35"/>
      <c r="I46" s="35"/>
      <c r="J46" s="35"/>
      <c r="K46" s="6"/>
      <c r="L46" s="5"/>
    </row>
    <row r="47" customFormat="false" ht="17.35" hidden="false" customHeight="false" outlineLevel="0" collapsed="false">
      <c r="A47" s="4"/>
      <c r="C47" s="35"/>
      <c r="D47" s="35"/>
      <c r="E47" s="35"/>
      <c r="F47" s="35"/>
      <c r="G47" s="35"/>
      <c r="H47" s="35"/>
      <c r="I47" s="35"/>
      <c r="J47" s="35"/>
      <c r="K47" s="6"/>
      <c r="L47" s="5"/>
    </row>
    <row r="48" customFormat="false" ht="17.35" hidden="false" customHeight="false" outlineLevel="0" collapsed="false">
      <c r="A48" s="4"/>
      <c r="B48" s="5"/>
      <c r="C48" s="5"/>
      <c r="D48" s="6"/>
      <c r="E48" s="5"/>
      <c r="F48" s="6"/>
      <c r="G48" s="6"/>
      <c r="H48" s="6"/>
      <c r="I48" s="6"/>
      <c r="J48" s="6"/>
      <c r="K48" s="6"/>
      <c r="L48" s="5"/>
    </row>
  </sheetData>
  <mergeCells count="50">
    <mergeCell ref="J1:L1"/>
    <mergeCell ref="D2:F2"/>
    <mergeCell ref="G2:I2"/>
    <mergeCell ref="J2:L2"/>
    <mergeCell ref="A4:L4"/>
    <mergeCell ref="J4:L4"/>
    <mergeCell ref="A5:A6"/>
    <mergeCell ref="B5:B6"/>
    <mergeCell ref="C5:C6"/>
    <mergeCell ref="D5:D6"/>
    <mergeCell ref="E5:E6"/>
    <mergeCell ref="F5:F6"/>
    <mergeCell ref="G5:K5"/>
    <mergeCell ref="L5:L6"/>
    <mergeCell ref="A8:L8"/>
    <mergeCell ref="A9:A10"/>
    <mergeCell ref="B9:B10"/>
    <mergeCell ref="C9:C13"/>
    <mergeCell ref="D9:D10"/>
    <mergeCell ref="L9:L12"/>
    <mergeCell ref="A11:A12"/>
    <mergeCell ref="B11:B12"/>
    <mergeCell ref="D11:D12"/>
    <mergeCell ref="A14:A15"/>
    <mergeCell ref="B14:B15"/>
    <mergeCell ref="C14:C15"/>
    <mergeCell ref="D14:D15"/>
    <mergeCell ref="L14:L15"/>
    <mergeCell ref="C16:C17"/>
    <mergeCell ref="A20:L20"/>
    <mergeCell ref="C21:C22"/>
    <mergeCell ref="A23:L23"/>
    <mergeCell ref="L24:L25"/>
    <mergeCell ref="B27:L27"/>
    <mergeCell ref="C28:C30"/>
    <mergeCell ref="D28:D29"/>
    <mergeCell ref="E28:E29"/>
    <mergeCell ref="L28:L31"/>
    <mergeCell ref="C32:C34"/>
    <mergeCell ref="L32:L34"/>
    <mergeCell ref="C35:C38"/>
    <mergeCell ref="D35:D37"/>
    <mergeCell ref="E35:E38"/>
    <mergeCell ref="L35:L38"/>
    <mergeCell ref="B39:E39"/>
    <mergeCell ref="L39:L42"/>
    <mergeCell ref="B40:E40"/>
    <mergeCell ref="B41:E41"/>
    <mergeCell ref="B42:E42"/>
    <mergeCell ref="F45:I45"/>
  </mergeCells>
  <printOptions headings="false" gridLines="false" gridLinesSet="true" horizontalCentered="true" verticalCentered="false"/>
  <pageMargins left="0.24375" right="0.236111111111111" top="1.14652777777778" bottom="1.1812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2024-03-29T09:57:43Z</dcterms:created>
  <dc:creator>User</dc:creator>
  <dc:description/>
  <dc:language>uk-UA</dc:language>
  <cp:lastModifiedBy/>
  <dcterms:modified xsi:type="dcterms:W3CDTF">2024-09-04T13:51:45Z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