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740" tabRatio="921"/>
  </bookViews>
  <sheets>
    <sheet name="Додаток 1 нерухоме майно" sheetId="1" r:id="rId1"/>
  </sheets>
  <definedNames>
    <definedName name="_xlnm.Print_Area" localSheetId="0">'Додаток 1 нерухоме майно'!$A$1:$K$36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G26" i="1"/>
  <c r="F26" i="1"/>
  <c r="E26" i="1"/>
  <c r="H26" i="1" l="1"/>
</calcChain>
</file>

<file path=xl/sharedStrings.xml><?xml version="1.0" encoding="utf-8"?>
<sst xmlns="http://schemas.openxmlformats.org/spreadsheetml/2006/main" count="85" uniqueCount="68">
  <si>
    <t>"Нерухоме майно"</t>
  </si>
  <si>
    <t>Назва обєкта</t>
  </si>
  <si>
    <t>Інвентарний номер</t>
  </si>
  <si>
    <t>Одиниці виміру</t>
  </si>
  <si>
    <t>Кількість</t>
  </si>
  <si>
    <t>Ліквідаційна вартість</t>
  </si>
  <si>
    <t>Разом по рахунку 103</t>
  </si>
  <si>
    <t>Додаток 1</t>
  </si>
  <si>
    <t>№ п/п</t>
  </si>
  <si>
    <t>Балансова вартість, грн</t>
  </si>
  <si>
    <t>Знос всього, грн</t>
  </si>
  <si>
    <t>Первісна вартість, грн</t>
  </si>
  <si>
    <t>рік введення в експлуатацію</t>
  </si>
  <si>
    <t>шт</t>
  </si>
  <si>
    <t>01.01.2021</t>
  </si>
  <si>
    <t>10/103/0 Будинки та споруди</t>
  </si>
  <si>
    <t>Огорожа</t>
  </si>
  <si>
    <t>Фіртка металева вхідна</t>
  </si>
  <si>
    <t>Секції металеві</t>
  </si>
  <si>
    <t>Пандус</t>
  </si>
  <si>
    <t>Металоконструкція ( Пропускний пункт )</t>
  </si>
  <si>
    <t>Металоконст.(вагончик)</t>
  </si>
  <si>
    <t>Локальна мережа</t>
  </si>
  <si>
    <t>10300001</t>
  </si>
  <si>
    <t>10310001</t>
  </si>
  <si>
    <t>10310002</t>
  </si>
  <si>
    <t>10310003</t>
  </si>
  <si>
    <t>10310004</t>
  </si>
  <si>
    <t>10310009</t>
  </si>
  <si>
    <t>10310018</t>
  </si>
  <si>
    <t>10310019</t>
  </si>
  <si>
    <t>10310020</t>
  </si>
  <si>
    <t>10310021</t>
  </si>
  <si>
    <t>10330001</t>
  </si>
  <si>
    <t>10330026</t>
  </si>
  <si>
    <t>10.02.1966</t>
  </si>
  <si>
    <t>20.01.2021</t>
  </si>
  <si>
    <t>19.03.2021</t>
  </si>
  <si>
    <t>01.01.1967</t>
  </si>
  <si>
    <t>09.02.1967</t>
  </si>
  <si>
    <t>09.01.1967</t>
  </si>
  <si>
    <t>09.01.1972</t>
  </si>
  <si>
    <t>10.01.1977</t>
  </si>
  <si>
    <t>09.03.1977</t>
  </si>
  <si>
    <t>09.03.1987</t>
  </si>
  <si>
    <t>15.12.2003</t>
  </si>
  <si>
    <t>12.10.2004</t>
  </si>
  <si>
    <t>24.11.2020</t>
  </si>
  <si>
    <t>01.12.2020</t>
  </si>
  <si>
    <t>Примітка :</t>
  </si>
  <si>
    <t xml:space="preserve">Гінекологічний корпус :площа забудови-1159,8кв.м,обєм будівлі 17457 куб.м,загальна площа 4222,8 кв.м,корисна площа 1932,1 кв.м,площа нежитлових приміщень 4216,8кв.м. </t>
  </si>
  <si>
    <t xml:space="preserve"> Будівля жіноча консультація площа забудови-534,1кв.м,обєм будівлі 8165 куб.м,загальна площа 1940,6 кв.м,корисна площа 859,2 кв.м,площа нежитлових приміщень1940,8кв.м. </t>
  </si>
  <si>
    <t xml:space="preserve">Харчоблок площа забудови-242,7кв.м,обєм будівлі 965куб.м,загальна площа 169,2 кв.м,корисна площа 89,3 кв.м,площа нежитлових приміщень169,2кв.м. </t>
  </si>
  <si>
    <t xml:space="preserve"> Комплекс ( пральня, гараж,котельня площа забудовиви-826,97кв.м,обєм будівлі2926куб.м,загальна площа 657,3 кв.м,корисна площа 536,289,3 кв.м,площа нежитлових приміщень657,3кв.м. </t>
  </si>
  <si>
    <t xml:space="preserve"> Пункт подачі кисню площа забудовиви-69,4кв.м,обєм будівлі174 куб.м,загальна площа 44,2 кв.м,корисна площа 44,2 кв.м,площа нежитлових приміщень44,2кв.м. </t>
  </si>
  <si>
    <t xml:space="preserve"> Пункт резервного електропостачання площа забудовиви33,4кв.м,обєм будівлі100 куб.м,загальна площа 26,2 кв.м,корисна площа 20,8 кв.м,площа нежитлових приміщень26,2кв.м. </t>
  </si>
  <si>
    <t xml:space="preserve"> Овочесховище площа забудовиви107,4кв.м,обєм будівл307 куб.м,загальна площа 76,1 кв.м,корисна площа55,4 кв.м,площа нежитлових приміщень76,1кв.м. </t>
  </si>
  <si>
    <t>Пральня,  гараж, котельня/літер Б-1/</t>
  </si>
  <si>
    <t>Харчоблок/літер Д-1/</t>
  </si>
  <si>
    <t>Гiнекологiчний корпус /літер В-4/</t>
  </si>
  <si>
    <t>Акушерський  корпус ( 1 поверх )/літер А-4/</t>
  </si>
  <si>
    <t xml:space="preserve">Акушерський корпус (1 поверх ) :,загальна площа 1796,2 кв.м. </t>
  </si>
  <si>
    <t>Будівля резервне електропостачання /літер Ж-/</t>
  </si>
  <si>
    <t>Жіноча консультація /літер Г-4/</t>
  </si>
  <si>
    <t>Пункт лікувального газопостачання /Е-1/</t>
  </si>
  <si>
    <t>Овочесховище /літер Є/</t>
  </si>
  <si>
    <t xml:space="preserve"> </t>
  </si>
  <si>
    <t>до передавального акту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</si>
</sst>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</cellStyleXfs>
  <cellXfs count="40">
    <xf numFmtId="0" fontId="0" fillId="0" borderId="0" xfId="0"/>
    <xf numFmtId="0" fontId="1" fillId="0" borderId="0" xfId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2" fillId="0" borderId="1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1" applyFont="1" applyBorder="1" applyAlignment="1">
      <alignment horizontal="left" wrapText="1"/>
    </xf>
    <xf numFmtId="0" fontId="6" fillId="0" borderId="5" xfId="0" applyFont="1" applyBorder="1"/>
    <xf numFmtId="0" fontId="6" fillId="0" borderId="4" xfId="0" applyFont="1" applyBorder="1" applyAlignment="1">
      <alignment horizontal="left" wrapText="1"/>
    </xf>
    <xf numFmtId="0" fontId="2" fillId="3" borderId="1" xfId="0" applyFont="1" applyFill="1" applyBorder="1"/>
    <xf numFmtId="0" fontId="9" fillId="0" borderId="0" xfId="0" applyFont="1" applyAlignment="1">
      <alignment horizontal="centerContinuous"/>
    </xf>
    <xf numFmtId="0" fontId="10" fillId="0" borderId="0" xfId="0" applyFont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4" fontId="5" fillId="3" borderId="1" xfId="1" applyNumberFormat="1" applyFont="1" applyFill="1" applyBorder="1" applyAlignment="1">
      <alignment horizontal="right" wrapText="1"/>
    </xf>
    <xf numFmtId="4" fontId="7" fillId="0" borderId="1" xfId="0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8" fillId="0" borderId="1" xfId="1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10" fillId="0" borderId="0" xfId="0" applyFont="1" applyAlignment="1">
      <alignment wrapText="1"/>
    </xf>
    <xf numFmtId="0" fontId="0" fillId="0" borderId="0" xfId="0"/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topLeftCell="A28" workbookViewId="0">
      <selection sqref="A1:K36"/>
    </sheetView>
  </sheetViews>
  <sheetFormatPr defaultRowHeight="15" x14ac:dyDescent="0.25"/>
  <cols>
    <col min="1" max="1" width="8.140625" customWidth="1"/>
    <col min="2" max="2" width="36.85546875" customWidth="1"/>
    <col min="3" max="3" width="14" customWidth="1"/>
    <col min="4" max="4" width="13.28515625" customWidth="1"/>
    <col min="5" max="5" width="11.85546875" customWidth="1"/>
    <col min="6" max="6" width="16.85546875" customWidth="1"/>
    <col min="7" max="7" width="13.42578125" customWidth="1"/>
    <col min="8" max="8" width="15.140625" customWidth="1"/>
    <col min="9" max="9" width="11.5703125" customWidth="1"/>
    <col min="10" max="10" width="10.7109375" customWidth="1"/>
  </cols>
  <sheetData>
    <row r="1" spans="1:14" x14ac:dyDescent="0.25">
      <c r="A1" s="3" t="s">
        <v>66</v>
      </c>
      <c r="B1" s="3"/>
      <c r="C1" s="3"/>
      <c r="D1" s="3"/>
      <c r="E1" s="3"/>
      <c r="F1" s="3"/>
      <c r="G1" s="3"/>
      <c r="H1" s="3"/>
      <c r="I1" s="3"/>
      <c r="J1" s="4" t="s">
        <v>7</v>
      </c>
      <c r="K1" s="3"/>
      <c r="L1" s="3"/>
      <c r="M1" s="3"/>
      <c r="N1" s="3"/>
    </row>
    <row r="2" spans="1:14" x14ac:dyDescent="0.25">
      <c r="A2" s="3"/>
      <c r="B2" s="3"/>
      <c r="C2" s="3"/>
      <c r="D2" s="3"/>
      <c r="E2" s="3"/>
      <c r="F2" s="3"/>
      <c r="G2" s="3"/>
      <c r="H2" s="3"/>
      <c r="I2" s="4" t="s">
        <v>67</v>
      </c>
      <c r="J2" s="3"/>
      <c r="K2" s="3"/>
      <c r="L2" s="3"/>
      <c r="M2" s="3"/>
      <c r="N2" s="3"/>
    </row>
    <row r="3" spans="1:14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</row>
    <row r="5" spans="1:14" ht="15.75" x14ac:dyDescent="0.25">
      <c r="A5" s="3"/>
      <c r="B5" s="24" t="s">
        <v>0</v>
      </c>
      <c r="C5" s="5"/>
      <c r="D5" s="5"/>
      <c r="E5" s="5"/>
      <c r="F5" s="5"/>
      <c r="G5" s="5"/>
      <c r="H5" s="5"/>
      <c r="I5" s="5"/>
      <c r="J5" s="5"/>
      <c r="K5" s="3"/>
      <c r="L5" s="3"/>
      <c r="M5" s="3"/>
      <c r="N5" s="3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1.75" x14ac:dyDescent="0.25">
      <c r="A7" s="6" t="s">
        <v>8</v>
      </c>
      <c r="B7" s="7" t="s">
        <v>1</v>
      </c>
      <c r="C7" s="8" t="s">
        <v>2</v>
      </c>
      <c r="D7" s="8" t="s">
        <v>3</v>
      </c>
      <c r="E7" s="8" t="s">
        <v>4</v>
      </c>
      <c r="F7" s="9" t="s">
        <v>11</v>
      </c>
      <c r="G7" s="9" t="s">
        <v>10</v>
      </c>
      <c r="H7" s="9" t="s">
        <v>9</v>
      </c>
      <c r="I7" s="9" t="s">
        <v>5</v>
      </c>
      <c r="J7" s="9" t="s">
        <v>12</v>
      </c>
      <c r="K7" s="3"/>
      <c r="L7" s="3"/>
      <c r="M7" s="3"/>
      <c r="N7" s="3"/>
    </row>
    <row r="8" spans="1:14" x14ac:dyDescent="0.25">
      <c r="A8" s="6">
        <v>1</v>
      </c>
      <c r="B8" s="10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3"/>
      <c r="L8" s="3"/>
      <c r="M8" s="3"/>
      <c r="N8" s="3"/>
    </row>
    <row r="9" spans="1:14" x14ac:dyDescent="0.25">
      <c r="A9" s="17" t="s">
        <v>15</v>
      </c>
      <c r="B9" s="18"/>
      <c r="C9" s="6"/>
      <c r="D9" s="8"/>
      <c r="E9" s="8"/>
      <c r="F9" s="12"/>
      <c r="G9" s="11"/>
      <c r="H9" s="13"/>
      <c r="I9" s="8"/>
      <c r="J9" s="12"/>
      <c r="K9" s="3"/>
      <c r="L9" s="3"/>
      <c r="M9" s="3"/>
      <c r="N9" s="3"/>
    </row>
    <row r="10" spans="1:14" x14ac:dyDescent="0.25">
      <c r="A10" s="21">
        <v>1</v>
      </c>
      <c r="B10" s="22" t="s">
        <v>16</v>
      </c>
      <c r="C10" s="33" t="s">
        <v>23</v>
      </c>
      <c r="D10" s="8" t="s">
        <v>13</v>
      </c>
      <c r="E10" s="8">
        <v>1</v>
      </c>
      <c r="F10" s="29">
        <v>36725</v>
      </c>
      <c r="G10" s="29">
        <v>36325</v>
      </c>
      <c r="H10" s="30">
        <v>400</v>
      </c>
      <c r="I10" s="30">
        <v>400</v>
      </c>
      <c r="J10" s="19" t="s">
        <v>35</v>
      </c>
      <c r="K10" s="3"/>
      <c r="L10" s="3"/>
      <c r="M10" s="3"/>
      <c r="N10" s="3"/>
    </row>
    <row r="11" spans="1:14" x14ac:dyDescent="0.25">
      <c r="A11" s="21">
        <v>2</v>
      </c>
      <c r="B11" s="22" t="s">
        <v>17</v>
      </c>
      <c r="C11" s="33" t="s">
        <v>23</v>
      </c>
      <c r="D11" s="8" t="s">
        <v>13</v>
      </c>
      <c r="E11" s="8">
        <v>1</v>
      </c>
      <c r="F11" s="29">
        <v>16000</v>
      </c>
      <c r="G11" s="29">
        <v>1386.84</v>
      </c>
      <c r="H11" s="30">
        <v>14613.16</v>
      </c>
      <c r="I11" s="30">
        <v>0</v>
      </c>
      <c r="J11" s="19" t="s">
        <v>14</v>
      </c>
      <c r="K11" s="3"/>
      <c r="L11" s="3"/>
      <c r="M11" s="3"/>
      <c r="N11" s="3"/>
    </row>
    <row r="12" spans="1:14" x14ac:dyDescent="0.25">
      <c r="A12" s="21">
        <v>3</v>
      </c>
      <c r="B12" s="22" t="s">
        <v>18</v>
      </c>
      <c r="C12" s="33" t="s">
        <v>23</v>
      </c>
      <c r="D12" s="8" t="s">
        <v>13</v>
      </c>
      <c r="E12" s="8">
        <v>1</v>
      </c>
      <c r="F12" s="29">
        <v>36000</v>
      </c>
      <c r="G12" s="29">
        <v>3060</v>
      </c>
      <c r="H12" s="30">
        <v>32940</v>
      </c>
      <c r="I12" s="30">
        <v>0</v>
      </c>
      <c r="J12" s="19" t="s">
        <v>36</v>
      </c>
      <c r="K12" s="3"/>
      <c r="L12" s="3"/>
      <c r="M12" s="3"/>
      <c r="N12" s="3"/>
    </row>
    <row r="13" spans="1:14" x14ac:dyDescent="0.25">
      <c r="A13" s="21">
        <v>4</v>
      </c>
      <c r="B13" s="22" t="s">
        <v>19</v>
      </c>
      <c r="C13" s="33" t="s">
        <v>24</v>
      </c>
      <c r="D13" s="8" t="s">
        <v>13</v>
      </c>
      <c r="E13" s="8">
        <v>1</v>
      </c>
      <c r="F13" s="29">
        <v>104999.98</v>
      </c>
      <c r="G13" s="29">
        <v>8575</v>
      </c>
      <c r="H13" s="30">
        <v>96424.98</v>
      </c>
      <c r="I13" s="30">
        <v>0</v>
      </c>
      <c r="J13" s="19" t="s">
        <v>37</v>
      </c>
      <c r="K13" s="3"/>
      <c r="L13" s="3"/>
      <c r="M13" s="3"/>
      <c r="N13" s="3"/>
    </row>
    <row r="14" spans="1:14" x14ac:dyDescent="0.25">
      <c r="A14" s="21">
        <v>5</v>
      </c>
      <c r="B14" s="22" t="s">
        <v>59</v>
      </c>
      <c r="C14" s="33" t="s">
        <v>24</v>
      </c>
      <c r="D14" s="8" t="s">
        <v>13</v>
      </c>
      <c r="E14" s="8">
        <v>1</v>
      </c>
      <c r="F14" s="29">
        <v>15238016</v>
      </c>
      <c r="G14" s="29">
        <v>6779470.2800000003</v>
      </c>
      <c r="H14" s="30">
        <v>8458545.7200000007</v>
      </c>
      <c r="I14" s="30">
        <v>0</v>
      </c>
      <c r="J14" s="19" t="s">
        <v>38</v>
      </c>
      <c r="K14" s="3"/>
      <c r="L14" s="3"/>
      <c r="M14" s="3"/>
      <c r="N14" s="3"/>
    </row>
    <row r="15" spans="1:14" x14ac:dyDescent="0.25">
      <c r="A15" s="21">
        <v>6</v>
      </c>
      <c r="B15" s="22" t="s">
        <v>58</v>
      </c>
      <c r="C15" s="33" t="s">
        <v>25</v>
      </c>
      <c r="D15" s="8" t="s">
        <v>13</v>
      </c>
      <c r="E15" s="8">
        <v>1</v>
      </c>
      <c r="F15" s="29">
        <v>42680.58</v>
      </c>
      <c r="G15" s="29">
        <v>42258</v>
      </c>
      <c r="H15" s="30">
        <v>422.58</v>
      </c>
      <c r="I15" s="30">
        <v>422.58</v>
      </c>
      <c r="J15" s="19" t="s">
        <v>39</v>
      </c>
      <c r="K15" s="3"/>
      <c r="L15" s="3"/>
      <c r="M15" s="3"/>
      <c r="N15" s="3"/>
    </row>
    <row r="16" spans="1:14" x14ac:dyDescent="0.25">
      <c r="A16" s="21">
        <v>7</v>
      </c>
      <c r="B16" s="22" t="s">
        <v>65</v>
      </c>
      <c r="C16" s="33" t="s">
        <v>26</v>
      </c>
      <c r="D16" s="8" t="s">
        <v>13</v>
      </c>
      <c r="E16" s="8">
        <v>1</v>
      </c>
      <c r="F16" s="29">
        <v>5757</v>
      </c>
      <c r="G16" s="29">
        <v>5700</v>
      </c>
      <c r="H16" s="30">
        <v>57</v>
      </c>
      <c r="I16" s="30">
        <v>57</v>
      </c>
      <c r="J16" s="19" t="s">
        <v>40</v>
      </c>
      <c r="K16" s="3"/>
      <c r="L16" s="3"/>
      <c r="M16" s="3"/>
      <c r="N16" s="3"/>
    </row>
    <row r="17" spans="1:18" x14ac:dyDescent="0.25">
      <c r="A17" s="21">
        <v>8</v>
      </c>
      <c r="B17" s="22" t="s">
        <v>57</v>
      </c>
      <c r="C17" s="33" t="s">
        <v>27</v>
      </c>
      <c r="D17" s="8" t="s">
        <v>13</v>
      </c>
      <c r="E17" s="8">
        <v>1</v>
      </c>
      <c r="F17" s="29">
        <v>156457.79</v>
      </c>
      <c r="G17" s="29">
        <v>115442.48</v>
      </c>
      <c r="H17" s="30">
        <v>41015.31</v>
      </c>
      <c r="I17" s="30">
        <v>7980</v>
      </c>
      <c r="J17" s="19" t="s">
        <v>41</v>
      </c>
      <c r="K17" s="3"/>
      <c r="L17" s="3"/>
      <c r="M17" s="3"/>
      <c r="N17" s="3"/>
    </row>
    <row r="18" spans="1:18" ht="30" x14ac:dyDescent="0.25">
      <c r="A18" s="21">
        <v>9</v>
      </c>
      <c r="B18" s="22" t="s">
        <v>60</v>
      </c>
      <c r="C18" s="33" t="s">
        <v>28</v>
      </c>
      <c r="D18" s="8" t="s">
        <v>13</v>
      </c>
      <c r="E18" s="8">
        <v>1</v>
      </c>
      <c r="F18" s="29">
        <v>2237995.7000000002</v>
      </c>
      <c r="G18" s="29">
        <v>1669907.56</v>
      </c>
      <c r="H18" s="30">
        <v>568088.14</v>
      </c>
      <c r="I18" s="30">
        <v>0</v>
      </c>
      <c r="J18" s="19" t="s">
        <v>42</v>
      </c>
      <c r="K18" s="3"/>
      <c r="L18" s="3"/>
      <c r="M18" s="3"/>
      <c r="N18" s="3"/>
    </row>
    <row r="19" spans="1:18" ht="30" x14ac:dyDescent="0.25">
      <c r="A19" s="21">
        <v>10</v>
      </c>
      <c r="B19" s="22" t="s">
        <v>64</v>
      </c>
      <c r="C19" s="33" t="s">
        <v>29</v>
      </c>
      <c r="D19" s="8" t="s">
        <v>13</v>
      </c>
      <c r="E19" s="8">
        <v>1</v>
      </c>
      <c r="F19" s="29">
        <v>95248</v>
      </c>
      <c r="G19" s="29">
        <v>95248</v>
      </c>
      <c r="H19" s="30">
        <v>0</v>
      </c>
      <c r="I19" s="30">
        <v>0</v>
      </c>
      <c r="J19" s="19" t="s">
        <v>43</v>
      </c>
      <c r="K19" s="3"/>
      <c r="L19" s="3"/>
      <c r="M19" s="3"/>
      <c r="N19" s="3"/>
    </row>
    <row r="20" spans="1:18" ht="21" customHeight="1" x14ac:dyDescent="0.25">
      <c r="A20" s="21">
        <v>11</v>
      </c>
      <c r="B20" s="22" t="s">
        <v>63</v>
      </c>
      <c r="C20" s="34" t="s">
        <v>30</v>
      </c>
      <c r="D20" s="8" t="s">
        <v>13</v>
      </c>
      <c r="E20" s="8">
        <v>1</v>
      </c>
      <c r="F20" s="30">
        <v>3740454.52</v>
      </c>
      <c r="G20" s="30">
        <v>1840726.92</v>
      </c>
      <c r="H20" s="30">
        <v>1899727.6</v>
      </c>
      <c r="I20" s="30">
        <v>0</v>
      </c>
      <c r="J20" s="20" t="s">
        <v>44</v>
      </c>
      <c r="K20" s="3"/>
      <c r="L20" s="3"/>
      <c r="M20" s="3"/>
      <c r="N20" s="3"/>
    </row>
    <row r="21" spans="1:18" ht="30" x14ac:dyDescent="0.25">
      <c r="A21" s="21">
        <v>12</v>
      </c>
      <c r="B21" s="22" t="s">
        <v>62</v>
      </c>
      <c r="C21" s="33" t="s">
        <v>31</v>
      </c>
      <c r="D21" s="8" t="s">
        <v>13</v>
      </c>
      <c r="E21" s="8">
        <v>1</v>
      </c>
      <c r="F21" s="29">
        <v>42102.86</v>
      </c>
      <c r="G21" s="30">
        <v>26127.759999999998</v>
      </c>
      <c r="H21" s="30">
        <v>15975.1</v>
      </c>
      <c r="I21" s="29">
        <v>416.86</v>
      </c>
      <c r="J21" s="19" t="s">
        <v>45</v>
      </c>
      <c r="K21" s="3"/>
      <c r="L21" s="3"/>
      <c r="M21" s="3"/>
      <c r="N21" s="3"/>
    </row>
    <row r="22" spans="1:18" ht="30" x14ac:dyDescent="0.25">
      <c r="A22" s="21">
        <v>13</v>
      </c>
      <c r="B22" s="22" t="s">
        <v>20</v>
      </c>
      <c r="C22" s="33" t="s">
        <v>32</v>
      </c>
      <c r="D22" s="8" t="s">
        <v>13</v>
      </c>
      <c r="E22" s="8">
        <v>1</v>
      </c>
      <c r="F22" s="29">
        <v>6016.57</v>
      </c>
      <c r="G22" s="30">
        <v>5957</v>
      </c>
      <c r="H22" s="30">
        <v>59.57</v>
      </c>
      <c r="I22" s="29">
        <v>59.57</v>
      </c>
      <c r="J22" s="19" t="s">
        <v>46</v>
      </c>
      <c r="K22" s="3"/>
      <c r="L22" s="3"/>
      <c r="M22" s="3"/>
      <c r="N22" s="3"/>
    </row>
    <row r="23" spans="1:18" ht="18" customHeight="1" x14ac:dyDescent="0.25">
      <c r="A23" s="21">
        <v>14</v>
      </c>
      <c r="B23" s="22" t="s">
        <v>21</v>
      </c>
      <c r="C23" s="33" t="s">
        <v>33</v>
      </c>
      <c r="D23" s="8" t="s">
        <v>13</v>
      </c>
      <c r="E23" s="8">
        <v>1</v>
      </c>
      <c r="F23" s="29">
        <v>15000</v>
      </c>
      <c r="G23" s="30">
        <v>14850</v>
      </c>
      <c r="H23" s="30">
        <v>150</v>
      </c>
      <c r="I23" s="29">
        <v>150</v>
      </c>
      <c r="J23" s="19" t="s">
        <v>47</v>
      </c>
      <c r="K23" s="3"/>
      <c r="L23" s="3"/>
      <c r="M23" s="3"/>
      <c r="N23" s="3"/>
    </row>
    <row r="24" spans="1:18" ht="17.25" customHeight="1" x14ac:dyDescent="0.25">
      <c r="A24" s="21">
        <v>15</v>
      </c>
      <c r="B24" s="22" t="s">
        <v>22</v>
      </c>
      <c r="C24" s="33" t="s">
        <v>34</v>
      </c>
      <c r="D24" s="8" t="s">
        <v>13</v>
      </c>
      <c r="E24" s="8">
        <v>1</v>
      </c>
      <c r="F24" s="29">
        <v>199020</v>
      </c>
      <c r="G24" s="30">
        <v>102827</v>
      </c>
      <c r="H24" s="30">
        <v>96193</v>
      </c>
      <c r="I24" s="29">
        <v>0</v>
      </c>
      <c r="J24" s="19" t="s">
        <v>48</v>
      </c>
      <c r="K24" s="3"/>
      <c r="L24" s="3"/>
      <c r="M24" s="3"/>
      <c r="N24" s="3"/>
    </row>
    <row r="25" spans="1:18" x14ac:dyDescent="0.25">
      <c r="A25" s="12"/>
      <c r="B25" s="14"/>
      <c r="C25" s="12"/>
      <c r="D25" s="15"/>
      <c r="E25" s="6"/>
      <c r="F25" s="31"/>
      <c r="G25" s="13"/>
      <c r="H25" s="13"/>
      <c r="I25" s="31"/>
      <c r="J25" s="16"/>
      <c r="K25" s="3"/>
      <c r="L25" s="3"/>
      <c r="M25" s="3"/>
      <c r="N25" s="3"/>
    </row>
    <row r="26" spans="1:18" x14ac:dyDescent="0.25">
      <c r="A26" s="12"/>
      <c r="B26" s="26" t="s">
        <v>6</v>
      </c>
      <c r="C26" s="23"/>
      <c r="D26" s="23"/>
      <c r="E26" s="27">
        <f>SUM(E9:E25)</f>
        <v>15</v>
      </c>
      <c r="F26" s="32">
        <f>SUM(F9:F25)</f>
        <v>21972474</v>
      </c>
      <c r="G26" s="32">
        <f>SUM(G9:G25)</f>
        <v>10747861.84</v>
      </c>
      <c r="H26" s="28">
        <f t="shared" ref="H26" si="0">F26-G26</f>
        <v>11224612.16</v>
      </c>
      <c r="I26" s="32">
        <f>SUM(I9:I25)</f>
        <v>9486.01</v>
      </c>
      <c r="J26" s="23"/>
      <c r="K26" s="3"/>
      <c r="L26" s="3"/>
      <c r="M26" s="3"/>
      <c r="N26" s="3"/>
    </row>
    <row r="27" spans="1:18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8" ht="42" customHeight="1" x14ac:dyDescent="0.25">
      <c r="B28" s="35" t="s">
        <v>49</v>
      </c>
      <c r="C28" s="38" t="s">
        <v>50</v>
      </c>
      <c r="D28" s="38"/>
      <c r="E28" s="38"/>
      <c r="F28" s="38"/>
      <c r="G28" s="38"/>
      <c r="H28" s="38"/>
      <c r="I28" s="38"/>
      <c r="J28" s="38"/>
      <c r="K28" s="25"/>
    </row>
    <row r="29" spans="1:18" ht="18.75" customHeight="1" x14ac:dyDescent="0.25">
      <c r="B29" s="1"/>
      <c r="C29" s="38" t="s">
        <v>61</v>
      </c>
      <c r="D29" s="38"/>
      <c r="E29" s="38"/>
      <c r="F29" s="38"/>
      <c r="G29" s="38"/>
      <c r="H29" s="38"/>
      <c r="I29" s="38"/>
      <c r="J29" s="38"/>
      <c r="K29" s="25"/>
      <c r="L29" s="2"/>
      <c r="M29" s="2"/>
      <c r="N29" s="2"/>
      <c r="O29" s="2"/>
      <c r="P29" s="2"/>
      <c r="Q29" s="2"/>
      <c r="R29" s="2"/>
    </row>
    <row r="30" spans="1:18" ht="35.25" customHeight="1" x14ac:dyDescent="0.25">
      <c r="C30" s="39" t="s">
        <v>51</v>
      </c>
      <c r="D30" s="39"/>
      <c r="E30" s="39"/>
      <c r="F30" s="39"/>
      <c r="G30" s="39"/>
      <c r="H30" s="39"/>
      <c r="I30" s="39"/>
      <c r="J30" s="39"/>
      <c r="K30" s="39"/>
    </row>
    <row r="31" spans="1:18" ht="30" customHeight="1" x14ac:dyDescent="0.25">
      <c r="C31" s="36" t="s">
        <v>52</v>
      </c>
      <c r="D31" s="36"/>
      <c r="E31" s="36"/>
      <c r="F31" s="36"/>
      <c r="G31" s="36"/>
      <c r="H31" s="36"/>
      <c r="I31" s="36"/>
      <c r="J31" s="36"/>
      <c r="K31" s="36"/>
    </row>
    <row r="32" spans="1:18" ht="30" customHeight="1" x14ac:dyDescent="0.25">
      <c r="C32" s="36" t="s">
        <v>53</v>
      </c>
      <c r="D32" s="36"/>
      <c r="E32" s="36"/>
      <c r="F32" s="36"/>
      <c r="G32" s="36"/>
      <c r="H32" s="36"/>
      <c r="I32" s="36"/>
      <c r="J32" s="36"/>
      <c r="K32" s="36"/>
    </row>
    <row r="33" spans="2:11" ht="32.25" customHeight="1" x14ac:dyDescent="0.25">
      <c r="C33" s="36" t="s">
        <v>54</v>
      </c>
      <c r="D33" s="36"/>
      <c r="E33" s="36"/>
      <c r="F33" s="36"/>
      <c r="G33" s="36"/>
      <c r="H33" s="36"/>
      <c r="I33" s="36"/>
      <c r="J33" s="36"/>
      <c r="K33" s="36"/>
    </row>
    <row r="34" spans="2:11" ht="29.25" customHeight="1" x14ac:dyDescent="0.25">
      <c r="C34" s="36" t="s">
        <v>55</v>
      </c>
      <c r="D34" s="36"/>
      <c r="E34" s="36"/>
      <c r="F34" s="36"/>
      <c r="G34" s="36"/>
      <c r="H34" s="36"/>
      <c r="I34" s="36"/>
      <c r="J34" s="36"/>
      <c r="K34" s="36"/>
    </row>
    <row r="35" spans="2:11" ht="33" customHeight="1" x14ac:dyDescent="0.25">
      <c r="C35" s="36" t="s">
        <v>56</v>
      </c>
      <c r="D35" s="36"/>
      <c r="E35" s="36"/>
      <c r="F35" s="36"/>
      <c r="G35" s="36"/>
      <c r="H35" s="36"/>
      <c r="I35" s="36"/>
      <c r="J35" s="36"/>
      <c r="K35" s="36"/>
    </row>
    <row r="37" spans="2:11" x14ac:dyDescent="0.25">
      <c r="B37" s="37"/>
      <c r="C37" s="37"/>
      <c r="D37" s="37"/>
      <c r="E37" s="37"/>
      <c r="F37" s="37"/>
      <c r="G37" s="37"/>
      <c r="H37" s="37"/>
      <c r="I37" s="37"/>
      <c r="J37" s="37"/>
    </row>
    <row r="38" spans="2:11" x14ac:dyDescent="0.25">
      <c r="B38" s="37"/>
      <c r="C38" s="37"/>
      <c r="D38" s="37"/>
      <c r="E38" s="37"/>
      <c r="F38" s="37"/>
      <c r="G38" s="37"/>
      <c r="H38" s="37"/>
      <c r="I38" s="37"/>
      <c r="J38" s="37"/>
      <c r="K38" s="2"/>
    </row>
    <row r="39" spans="2:11" x14ac:dyDescent="0.25">
      <c r="B39" s="37"/>
      <c r="C39" s="37"/>
      <c r="D39" s="37"/>
      <c r="E39" s="37"/>
      <c r="F39" s="37"/>
      <c r="G39" s="37"/>
      <c r="H39" s="37"/>
      <c r="I39" s="37"/>
      <c r="J39" s="37"/>
    </row>
    <row r="40" spans="2:11" x14ac:dyDescent="0.25">
      <c r="B40" s="37"/>
      <c r="C40" s="37"/>
      <c r="D40" s="37"/>
      <c r="E40" s="37"/>
      <c r="F40" s="37"/>
      <c r="G40" s="37"/>
      <c r="H40" s="37"/>
      <c r="I40" s="37"/>
      <c r="J40" s="37"/>
    </row>
    <row r="41" spans="2:11" x14ac:dyDescent="0.25">
      <c r="B41" s="37"/>
      <c r="C41" s="37"/>
      <c r="D41" s="37"/>
      <c r="E41" s="37"/>
      <c r="F41" s="37"/>
      <c r="G41" s="37"/>
      <c r="H41" s="37"/>
      <c r="I41" s="37"/>
      <c r="J41" s="37"/>
    </row>
    <row r="42" spans="2:11" x14ac:dyDescent="0.25">
      <c r="B42" s="37"/>
      <c r="C42" s="37"/>
      <c r="D42" s="37"/>
      <c r="E42" s="37"/>
      <c r="F42" s="37"/>
      <c r="G42" s="37"/>
      <c r="H42" s="37"/>
      <c r="I42" s="37"/>
      <c r="J42" s="37"/>
    </row>
    <row r="43" spans="2:11" x14ac:dyDescent="0.25">
      <c r="B43" s="37"/>
      <c r="C43" s="37"/>
      <c r="D43" s="37"/>
      <c r="E43" s="37"/>
      <c r="F43" s="37"/>
      <c r="G43" s="37"/>
      <c r="H43" s="37"/>
      <c r="I43" s="37"/>
      <c r="J43" s="37"/>
    </row>
    <row r="44" spans="2:11" x14ac:dyDescent="0.25">
      <c r="B44" s="37"/>
      <c r="C44" s="37"/>
      <c r="D44" s="37"/>
      <c r="E44" s="37"/>
      <c r="F44" s="37"/>
      <c r="G44" s="37"/>
      <c r="H44" s="37"/>
      <c r="I44" s="37"/>
      <c r="J44" s="37"/>
    </row>
    <row r="45" spans="2:11" x14ac:dyDescent="0.25">
      <c r="B45" s="37"/>
      <c r="C45" s="37"/>
      <c r="D45" s="37"/>
      <c r="E45" s="37"/>
      <c r="F45" s="37"/>
      <c r="G45" s="37"/>
      <c r="H45" s="37"/>
      <c r="I45" s="37"/>
      <c r="J45" s="37"/>
    </row>
    <row r="46" spans="2:11" x14ac:dyDescent="0.25">
      <c r="B46" s="37"/>
      <c r="C46" s="37"/>
      <c r="D46" s="37"/>
      <c r="E46" s="37"/>
      <c r="F46" s="37"/>
      <c r="G46" s="37"/>
      <c r="H46" s="37"/>
      <c r="I46" s="37"/>
      <c r="J46" s="37"/>
    </row>
    <row r="47" spans="2:11" x14ac:dyDescent="0.25">
      <c r="B47" s="37"/>
      <c r="C47" s="37"/>
      <c r="D47" s="37"/>
      <c r="E47" s="37"/>
      <c r="F47" s="37"/>
      <c r="G47" s="37"/>
      <c r="H47" s="37"/>
      <c r="I47" s="37"/>
      <c r="J47" s="37"/>
    </row>
    <row r="48" spans="2:11" x14ac:dyDescent="0.25">
      <c r="B48" s="37"/>
      <c r="C48" s="37"/>
      <c r="D48" s="37"/>
      <c r="E48" s="37"/>
      <c r="F48" s="37"/>
      <c r="G48" s="37"/>
      <c r="H48" s="37"/>
      <c r="I48" s="37"/>
      <c r="J48" s="37"/>
    </row>
  </sheetData>
  <mergeCells count="20">
    <mergeCell ref="B48:J48"/>
    <mergeCell ref="B44:J44"/>
    <mergeCell ref="B45:J45"/>
    <mergeCell ref="B46:J46"/>
    <mergeCell ref="B47:J47"/>
    <mergeCell ref="C28:J28"/>
    <mergeCell ref="C29:J29"/>
    <mergeCell ref="C30:K30"/>
    <mergeCell ref="C31:K31"/>
    <mergeCell ref="C32:K32"/>
    <mergeCell ref="C33:K33"/>
    <mergeCell ref="C34:K34"/>
    <mergeCell ref="C35:K35"/>
    <mergeCell ref="B42:J42"/>
    <mergeCell ref="B43:J43"/>
    <mergeCell ref="B37:J37"/>
    <mergeCell ref="B38:J38"/>
    <mergeCell ref="B39:J39"/>
    <mergeCell ref="B40:J40"/>
    <mergeCell ref="B41:J4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 нерухоме майно</vt:lpstr>
      <vt:lpstr>'Додаток 1 нерухоме майно'!Область_печати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</dc:creator>
  <cp:lastModifiedBy>25</cp:lastModifiedBy>
  <cp:lastPrinted>2025-08-11T08:07:41Z</cp:lastPrinted>
  <dcterms:created xsi:type="dcterms:W3CDTF">2021-07-14T11:43:23Z</dcterms:created>
  <dcterms:modified xsi:type="dcterms:W3CDTF">2025-08-11T08:07:46Z</dcterms:modified>
</cp:coreProperties>
</file>