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/>
  <bookViews>
    <workbookView xWindow="0" yWindow="0" windowWidth="21840" windowHeight="12645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4" i="1" l="1"/>
  <c r="I51" i="1"/>
  <c r="H51" i="1"/>
  <c r="I50" i="1"/>
  <c r="H50" i="1"/>
  <c r="I39" i="1"/>
  <c r="H39" i="1"/>
  <c r="I71" i="1" l="1"/>
  <c r="I70" i="1"/>
  <c r="I69" i="1"/>
  <c r="I68" i="1"/>
  <c r="I67" i="1"/>
  <c r="I66" i="1"/>
  <c r="I64" i="1"/>
  <c r="I63" i="1"/>
  <c r="I62" i="1"/>
  <c r="I61" i="1"/>
  <c r="I59" i="1"/>
  <c r="I58" i="1"/>
  <c r="I57" i="1"/>
  <c r="I56" i="1"/>
  <c r="I55" i="1"/>
  <c r="I54" i="1"/>
  <c r="I53" i="1"/>
  <c r="I52" i="1"/>
  <c r="I49" i="1"/>
  <c r="I47" i="1"/>
  <c r="I46" i="1"/>
  <c r="I45" i="1"/>
  <c r="I44" i="1"/>
  <c r="I43" i="1"/>
  <c r="I42" i="1"/>
  <c r="I41" i="1"/>
  <c r="I40" i="1"/>
  <c r="I38" i="1"/>
  <c r="I37" i="1"/>
  <c r="I36" i="1"/>
  <c r="I35" i="1"/>
  <c r="I34" i="1"/>
  <c r="I33" i="1"/>
  <c r="I32" i="1"/>
  <c r="I31" i="1"/>
  <c r="I29" i="1"/>
  <c r="I28" i="1"/>
  <c r="I27" i="1"/>
  <c r="I26" i="1"/>
  <c r="I25" i="1"/>
  <c r="I23" i="1"/>
  <c r="I22" i="1"/>
  <c r="I21" i="1"/>
  <c r="I20" i="1"/>
  <c r="I19" i="1"/>
  <c r="I18" i="1"/>
  <c r="I17" i="1"/>
  <c r="I16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49" i="1"/>
  <c r="H48" i="1"/>
  <c r="H47" i="1"/>
  <c r="H46" i="1"/>
  <c r="H45" i="1"/>
  <c r="H44" i="1"/>
  <c r="H43" i="1"/>
  <c r="H42" i="1"/>
  <c r="H41" i="1"/>
  <c r="H40" i="1"/>
  <c r="H38" i="1"/>
  <c r="H37" i="1"/>
  <c r="H36" i="1"/>
  <c r="H35" i="1"/>
  <c r="H34" i="1"/>
  <c r="H33" i="1"/>
  <c r="H32" i="1"/>
  <c r="H31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</calcChain>
</file>

<file path=xl/sharedStrings.xml><?xml version="1.0" encoding="utf-8"?>
<sst xmlns="http://schemas.openxmlformats.org/spreadsheetml/2006/main" count="44" uniqueCount="36">
  <si>
    <t>Інформація</t>
  </si>
  <si>
    <t>про бюджет за бюджетними програмами</t>
  </si>
  <si>
    <t>з деталізацією за кодами економічної класифікації видатків бюджету</t>
  </si>
  <si>
    <t>або класифікації кредитування бюджету</t>
  </si>
  <si>
    <t>Департамент сім'ї, молоді та спорту Луцької міської ради</t>
  </si>
  <si>
    <t>(найменування головного розпорядника коштів державного бюджету)</t>
  </si>
  <si>
    <t>за 2017 рік</t>
  </si>
  <si>
    <t>Код програмної класифікації видатків та кредитування бюджету/код економічної класифікації видатків бюджету або код кредитування бюджету</t>
  </si>
  <si>
    <t xml:space="preserve">Код функціональної класифікації видатків та кредитування бюджету  </t>
  </si>
  <si>
    <t>Найменування згідно з програмною класифікацією видатків та кредитування бюджету</t>
  </si>
  <si>
    <t>Загальний фонд</t>
  </si>
  <si>
    <t>Разом</t>
  </si>
  <si>
    <t>план на 2017 рік з урахуванням внесених змін</t>
  </si>
  <si>
    <t>касове виконання за 2017 рік</t>
  </si>
  <si>
    <t>Видатки всього за головним розпорядником коштів державного бюджету:  в т.ч.</t>
  </si>
  <si>
    <t>в т.ч. за бюджетними програмами</t>
  </si>
  <si>
    <t>0111</t>
  </si>
  <si>
    <t>Керівництво і управління у відповідній сфері у містах, селищах, селах</t>
  </si>
  <si>
    <t>Здійснення заходів та реалізація проектів на виконання Державної цільвої соціальної програми "Молодь України"</t>
  </si>
  <si>
    <t>Утримання та навчально-тренувальна робота комунальних дитячо-юнацьких спортивних шкіл</t>
  </si>
  <si>
    <t>0810</t>
  </si>
  <si>
    <t>Забезпечення діяльності місцевих центрів фізичного здоров'я населення "Спорт для всіх" та проведення фізкультурно-масових заходів серед населення регіону</t>
  </si>
  <si>
    <t>Підтримка спорту вищих досягнень та організацій, які здійснюють фізкультурно-спортивну діяльність в регіоні</t>
  </si>
  <si>
    <t>Забезпечення діяльності централізованої бухгалтерії</t>
  </si>
  <si>
    <t>ЗАТВЕРДЖЕНО</t>
  </si>
  <si>
    <t>Наказ Міністерства фінансів України</t>
  </si>
  <si>
    <t>від 01.12.2010 №1489</t>
  </si>
  <si>
    <t>Додаток 1</t>
  </si>
  <si>
    <t>Головний бухгалтер</t>
  </si>
  <si>
    <t>_______________________________</t>
  </si>
  <si>
    <t>(підпис)</t>
  </si>
  <si>
    <t>______О.В.Ватащук______</t>
  </si>
  <si>
    <t>(ініціали і прізвище)</t>
  </si>
  <si>
    <t>(тис. грн.)</t>
  </si>
  <si>
    <t>Фінансова підтримка дитячо-юнацьких спортивних шкіл фізкультурно-спортивних товариств</t>
  </si>
  <si>
    <t>Спеціальний фонд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</si>
</sst>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  <font>
      <i/>
      <u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wrapText="1"/>
    </xf>
    <xf numFmtId="49" fontId="3" fillId="0" borderId="1" xfId="0" applyNumberFormat="1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164" fontId="3" fillId="0" borderId="1" xfId="0" applyNumberFormat="1" applyFont="1" applyBorder="1" applyAlignment="1">
      <alignment wrapText="1"/>
    </xf>
    <xf numFmtId="164" fontId="3" fillId="0" borderId="0" xfId="0" applyNumberFormat="1" applyFont="1" applyAlignment="1">
      <alignment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wrapText="1"/>
    </xf>
    <xf numFmtId="0" fontId="3" fillId="0" borderId="0" xfId="0" applyFont="1" applyAlignment="1">
      <alignment horizontal="left" wrapText="1"/>
    </xf>
    <xf numFmtId="0" fontId="5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3" fillId="0" borderId="1" xfId="0" applyFont="1" applyBorder="1" applyAlignment="1">
      <alignment wrapText="1"/>
    </xf>
    <xf numFmtId="0" fontId="2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righ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58"/>
  <sheetViews>
    <sheetView tabSelected="1" workbookViewId="0">
      <selection activeCell="C68" sqref="C68"/>
    </sheetView>
  </sheetViews>
  <sheetFormatPr defaultRowHeight="15.75" x14ac:dyDescent="0.25"/>
  <cols>
    <col min="1" max="1" width="24.42578125" style="1" customWidth="1"/>
    <col min="2" max="2" width="16.5703125" style="1" customWidth="1"/>
    <col min="3" max="3" width="54.7109375" style="1" customWidth="1"/>
    <col min="4" max="4" width="14" style="1" customWidth="1"/>
    <col min="5" max="5" width="15.85546875" style="1" customWidth="1"/>
    <col min="6" max="6" width="13.42578125" style="1" customWidth="1"/>
    <col min="7" max="7" width="14.42578125" style="1" customWidth="1"/>
    <col min="8" max="8" width="16.7109375" style="1" customWidth="1"/>
    <col min="9" max="9" width="13.5703125" style="1" customWidth="1"/>
    <col min="10" max="10" width="9.140625" style="1"/>
    <col min="11" max="11" width="15.7109375" style="1" customWidth="1"/>
    <col min="12" max="12" width="18.5703125" style="1" customWidth="1"/>
    <col min="13" max="16384" width="9.140625" style="1"/>
  </cols>
  <sheetData>
    <row r="1" spans="1:9" s="8" customFormat="1" ht="12.75" x14ac:dyDescent="0.2">
      <c r="G1" s="28" t="s">
        <v>24</v>
      </c>
      <c r="H1" s="28"/>
      <c r="I1" s="28"/>
    </row>
    <row r="2" spans="1:9" s="8" customFormat="1" ht="12.75" x14ac:dyDescent="0.2">
      <c r="G2" s="29" t="s">
        <v>25</v>
      </c>
      <c r="H2" s="29"/>
      <c r="I2" s="29"/>
    </row>
    <row r="3" spans="1:9" s="8" customFormat="1" ht="12.75" x14ac:dyDescent="0.2">
      <c r="G3" s="29" t="s">
        <v>26</v>
      </c>
      <c r="H3" s="29"/>
      <c r="I3" s="29"/>
    </row>
    <row r="4" spans="1:9" s="8" customFormat="1" ht="12.75" x14ac:dyDescent="0.2">
      <c r="G4" s="29" t="s">
        <v>27</v>
      </c>
      <c r="H4" s="29"/>
      <c r="I4" s="29"/>
    </row>
    <row r="5" spans="1:9" x14ac:dyDescent="0.25">
      <c r="A5" s="21" t="s">
        <v>0</v>
      </c>
      <c r="B5" s="21"/>
      <c r="C5" s="21"/>
      <c r="D5" s="21"/>
      <c r="E5" s="21"/>
      <c r="F5" s="21"/>
      <c r="G5" s="21"/>
      <c r="H5" s="21"/>
      <c r="I5" s="21"/>
    </row>
    <row r="6" spans="1:9" x14ac:dyDescent="0.25">
      <c r="A6" s="21" t="s">
        <v>1</v>
      </c>
      <c r="B6" s="21"/>
      <c r="C6" s="21"/>
      <c r="D6" s="21"/>
      <c r="E6" s="21"/>
      <c r="F6" s="21"/>
      <c r="G6" s="21"/>
      <c r="H6" s="21"/>
      <c r="I6" s="21"/>
    </row>
    <row r="7" spans="1:9" x14ac:dyDescent="0.25">
      <c r="A7" s="21" t="s">
        <v>2</v>
      </c>
      <c r="B7" s="21"/>
      <c r="C7" s="21"/>
      <c r="D7" s="21"/>
      <c r="E7" s="21"/>
      <c r="F7" s="21"/>
      <c r="G7" s="21"/>
      <c r="H7" s="21"/>
      <c r="I7" s="21"/>
    </row>
    <row r="8" spans="1:9" x14ac:dyDescent="0.25">
      <c r="A8" s="21" t="s">
        <v>3</v>
      </c>
      <c r="B8" s="21"/>
      <c r="C8" s="21"/>
      <c r="D8" s="21"/>
      <c r="E8" s="21"/>
      <c r="F8" s="21"/>
      <c r="G8" s="21"/>
      <c r="H8" s="21"/>
      <c r="I8" s="21"/>
    </row>
    <row r="9" spans="1:9" x14ac:dyDescent="0.25">
      <c r="A9" s="22" t="s">
        <v>4</v>
      </c>
      <c r="B9" s="22"/>
      <c r="C9" s="22"/>
      <c r="D9" s="22"/>
      <c r="E9" s="22"/>
      <c r="F9" s="22"/>
      <c r="G9" s="22"/>
      <c r="H9" s="22"/>
      <c r="I9" s="22"/>
    </row>
    <row r="10" spans="1:9" x14ac:dyDescent="0.25">
      <c r="A10" s="21" t="s">
        <v>5</v>
      </c>
      <c r="B10" s="21"/>
      <c r="C10" s="21"/>
      <c r="D10" s="21"/>
      <c r="E10" s="21"/>
      <c r="F10" s="21"/>
      <c r="G10" s="21"/>
      <c r="H10" s="21"/>
      <c r="I10" s="21"/>
    </row>
    <row r="11" spans="1:9" x14ac:dyDescent="0.25">
      <c r="A11" s="24" t="s">
        <v>6</v>
      </c>
      <c r="B11" s="21"/>
      <c r="C11" s="21"/>
      <c r="D11" s="21"/>
      <c r="E11" s="21"/>
      <c r="F11" s="21"/>
      <c r="G11" s="21"/>
      <c r="H11" s="21"/>
    </row>
    <row r="12" spans="1:9" x14ac:dyDescent="0.25">
      <c r="A12" s="5"/>
      <c r="B12" s="6"/>
      <c r="C12" s="6"/>
      <c r="D12" s="6"/>
      <c r="E12" s="6"/>
      <c r="F12" s="6"/>
      <c r="G12" s="6"/>
      <c r="H12" s="6"/>
      <c r="I12" s="1" t="s">
        <v>33</v>
      </c>
    </row>
    <row r="13" spans="1:9" s="2" customFormat="1" ht="25.5" customHeight="1" x14ac:dyDescent="0.2">
      <c r="A13" s="25" t="s">
        <v>7</v>
      </c>
      <c r="B13" s="25" t="s">
        <v>8</v>
      </c>
      <c r="C13" s="25" t="s">
        <v>9</v>
      </c>
      <c r="D13" s="26" t="s">
        <v>10</v>
      </c>
      <c r="E13" s="26"/>
      <c r="F13" s="26" t="s">
        <v>35</v>
      </c>
      <c r="G13" s="26"/>
      <c r="H13" s="26" t="s">
        <v>11</v>
      </c>
      <c r="I13" s="26"/>
    </row>
    <row r="14" spans="1:9" s="4" customFormat="1" ht="76.5" customHeight="1" x14ac:dyDescent="0.25">
      <c r="A14" s="25"/>
      <c r="B14" s="25"/>
      <c r="C14" s="25"/>
      <c r="D14" s="9" t="s">
        <v>12</v>
      </c>
      <c r="E14" s="9" t="s">
        <v>13</v>
      </c>
      <c r="F14" s="9" t="s">
        <v>12</v>
      </c>
      <c r="G14" s="9" t="s">
        <v>13</v>
      </c>
      <c r="H14" s="9" t="s">
        <v>12</v>
      </c>
      <c r="I14" s="9" t="s">
        <v>13</v>
      </c>
    </row>
    <row r="15" spans="1:9" s="3" customFormat="1" ht="12.75" x14ac:dyDescent="0.2">
      <c r="A15" s="10">
        <v>1</v>
      </c>
      <c r="B15" s="10">
        <v>2</v>
      </c>
      <c r="C15" s="10">
        <v>3</v>
      </c>
      <c r="D15" s="10">
        <v>4</v>
      </c>
      <c r="E15" s="10">
        <v>5</v>
      </c>
      <c r="F15" s="10">
        <v>6</v>
      </c>
      <c r="G15" s="10">
        <v>7</v>
      </c>
      <c r="H15" s="10">
        <v>8</v>
      </c>
      <c r="I15" s="10">
        <v>9</v>
      </c>
    </row>
    <row r="16" spans="1:9" s="3" customFormat="1" ht="25.5" customHeight="1" x14ac:dyDescent="0.2">
      <c r="A16" s="23" t="s">
        <v>14</v>
      </c>
      <c r="B16" s="23"/>
      <c r="C16" s="23"/>
      <c r="D16" s="14">
        <v>3882.7240000000002</v>
      </c>
      <c r="E16" s="14">
        <v>3779.7890000000002</v>
      </c>
      <c r="F16" s="14">
        <v>2478.3310000000001</v>
      </c>
      <c r="G16" s="14">
        <v>2430.3009999999999</v>
      </c>
      <c r="H16" s="14">
        <f>D16+F16</f>
        <v>6361.0550000000003</v>
      </c>
      <c r="I16" s="14">
        <f>E16+G16</f>
        <v>6210.09</v>
      </c>
    </row>
    <row r="17" spans="1:11" s="2" customFormat="1" ht="12.75" x14ac:dyDescent="0.2">
      <c r="A17" s="11">
        <v>2110</v>
      </c>
      <c r="B17" s="11"/>
      <c r="C17" s="11"/>
      <c r="D17" s="14">
        <v>1246.0419999999999</v>
      </c>
      <c r="E17" s="14">
        <v>1238.6310000000001</v>
      </c>
      <c r="F17" s="14">
        <v>236.00800000000001</v>
      </c>
      <c r="G17" s="14">
        <v>236.00800000000001</v>
      </c>
      <c r="H17" s="14">
        <f t="shared" ref="H17:H71" si="0">D17+F17</f>
        <v>1482.05</v>
      </c>
      <c r="I17" s="14">
        <f t="shared" ref="I17:I71" si="1">E17+G17</f>
        <v>1474.6390000000001</v>
      </c>
      <c r="K17" s="7"/>
    </row>
    <row r="18" spans="1:11" s="2" customFormat="1" ht="12.75" x14ac:dyDescent="0.2">
      <c r="A18" s="11">
        <v>2120</v>
      </c>
      <c r="B18" s="11"/>
      <c r="C18" s="11"/>
      <c r="D18" s="14">
        <v>270.70100000000002</v>
      </c>
      <c r="E18" s="14">
        <v>269.005</v>
      </c>
      <c r="F18" s="14">
        <v>54.783000000000001</v>
      </c>
      <c r="G18" s="14">
        <v>53.475999999999999</v>
      </c>
      <c r="H18" s="14">
        <f t="shared" si="0"/>
        <v>325.48400000000004</v>
      </c>
      <c r="I18" s="14">
        <f t="shared" si="1"/>
        <v>322.48099999999999</v>
      </c>
    </row>
    <row r="19" spans="1:11" s="2" customFormat="1" ht="12.75" x14ac:dyDescent="0.2">
      <c r="A19" s="11">
        <v>2210</v>
      </c>
      <c r="B19" s="11"/>
      <c r="C19" s="11"/>
      <c r="D19" s="14">
        <v>416.19799999999998</v>
      </c>
      <c r="E19" s="14">
        <v>380.98500000000001</v>
      </c>
      <c r="F19" s="14">
        <v>66.58</v>
      </c>
      <c r="G19" s="14">
        <v>64.369</v>
      </c>
      <c r="H19" s="14">
        <f t="shared" si="0"/>
        <v>482.77799999999996</v>
      </c>
      <c r="I19" s="14">
        <f t="shared" si="1"/>
        <v>445.35400000000004</v>
      </c>
    </row>
    <row r="20" spans="1:11" s="2" customFormat="1" ht="12.75" x14ac:dyDescent="0.2">
      <c r="A20" s="11">
        <v>2240</v>
      </c>
      <c r="B20" s="11"/>
      <c r="C20" s="11"/>
      <c r="D20" s="14">
        <v>75.19</v>
      </c>
      <c r="E20" s="14">
        <v>61.247999999999998</v>
      </c>
      <c r="F20" s="14">
        <v>10</v>
      </c>
      <c r="G20" s="14">
        <v>4.8289999999999997</v>
      </c>
      <c r="H20" s="14">
        <f t="shared" si="0"/>
        <v>85.19</v>
      </c>
      <c r="I20" s="14">
        <f t="shared" si="1"/>
        <v>66.076999999999998</v>
      </c>
    </row>
    <row r="21" spans="1:11" s="2" customFormat="1" ht="12.75" x14ac:dyDescent="0.2">
      <c r="A21" s="11">
        <v>2250</v>
      </c>
      <c r="B21" s="11"/>
      <c r="C21" s="11"/>
      <c r="D21" s="14">
        <v>1.4530000000000001</v>
      </c>
      <c r="E21" s="14">
        <v>0.84599999999999997</v>
      </c>
      <c r="F21" s="14">
        <v>20</v>
      </c>
      <c r="G21" s="14">
        <v>0.64</v>
      </c>
      <c r="H21" s="14">
        <f t="shared" si="0"/>
        <v>21.452999999999999</v>
      </c>
      <c r="I21" s="14">
        <f t="shared" si="1"/>
        <v>1.486</v>
      </c>
    </row>
    <row r="22" spans="1:11" s="2" customFormat="1" ht="12.75" x14ac:dyDescent="0.2">
      <c r="A22" s="11">
        <v>2270</v>
      </c>
      <c r="B22" s="11"/>
      <c r="C22" s="11"/>
      <c r="D22" s="14">
        <v>345.29</v>
      </c>
      <c r="E22" s="14">
        <v>342.87099999999998</v>
      </c>
      <c r="F22" s="14"/>
      <c r="G22" s="14"/>
      <c r="H22" s="14">
        <f t="shared" si="0"/>
        <v>345.29</v>
      </c>
      <c r="I22" s="14">
        <f t="shared" si="1"/>
        <v>342.87099999999998</v>
      </c>
    </row>
    <row r="23" spans="1:11" s="2" customFormat="1" ht="12.75" x14ac:dyDescent="0.2">
      <c r="A23" s="11">
        <v>2280</v>
      </c>
      <c r="B23" s="11"/>
      <c r="C23" s="11"/>
      <c r="D23" s="14">
        <v>522.16600000000005</v>
      </c>
      <c r="E23" s="14">
        <v>505.48700000000002</v>
      </c>
      <c r="F23" s="14">
        <v>63.484999999999999</v>
      </c>
      <c r="G23" s="14">
        <v>48.96</v>
      </c>
      <c r="H23" s="14">
        <f t="shared" si="0"/>
        <v>585.65100000000007</v>
      </c>
      <c r="I23" s="14">
        <f t="shared" si="1"/>
        <v>554.447</v>
      </c>
    </row>
    <row r="24" spans="1:11" s="2" customFormat="1" ht="12.75" x14ac:dyDescent="0.2">
      <c r="A24" s="11">
        <v>2610</v>
      </c>
      <c r="B24" s="11"/>
      <c r="C24" s="11"/>
      <c r="D24" s="14">
        <v>736.29</v>
      </c>
      <c r="E24" s="14">
        <v>719.92200000000003</v>
      </c>
      <c r="F24" s="14">
        <v>25</v>
      </c>
      <c r="G24" s="14">
        <v>25</v>
      </c>
      <c r="H24" s="14">
        <f t="shared" si="0"/>
        <v>761.29</v>
      </c>
      <c r="I24" s="14">
        <f t="shared" si="1"/>
        <v>744.92200000000003</v>
      </c>
    </row>
    <row r="25" spans="1:11" s="2" customFormat="1" ht="12.75" x14ac:dyDescent="0.2">
      <c r="A25" s="11">
        <v>2730</v>
      </c>
      <c r="B25" s="11"/>
      <c r="C25" s="11"/>
      <c r="D25" s="14">
        <v>264</v>
      </c>
      <c r="E25" s="14">
        <v>256</v>
      </c>
      <c r="F25" s="14"/>
      <c r="G25" s="14"/>
      <c r="H25" s="14">
        <f t="shared" si="0"/>
        <v>264</v>
      </c>
      <c r="I25" s="14">
        <f t="shared" si="1"/>
        <v>256</v>
      </c>
    </row>
    <row r="26" spans="1:11" s="2" customFormat="1" ht="12.75" x14ac:dyDescent="0.2">
      <c r="A26" s="11">
        <v>2800</v>
      </c>
      <c r="B26" s="11"/>
      <c r="C26" s="11"/>
      <c r="D26" s="14">
        <v>5.3940000000000001</v>
      </c>
      <c r="E26" s="14">
        <v>4.7939999999999996</v>
      </c>
      <c r="F26" s="14"/>
      <c r="G26" s="14"/>
      <c r="H26" s="14">
        <f t="shared" si="0"/>
        <v>5.3940000000000001</v>
      </c>
      <c r="I26" s="14">
        <f t="shared" si="1"/>
        <v>4.7939999999999996</v>
      </c>
    </row>
    <row r="27" spans="1:11" s="2" customFormat="1" ht="12.75" x14ac:dyDescent="0.2">
      <c r="A27" s="11">
        <v>3110</v>
      </c>
      <c r="B27" s="11"/>
      <c r="C27" s="11"/>
      <c r="D27" s="14"/>
      <c r="E27" s="14"/>
      <c r="F27" s="14">
        <v>416.16300000000001</v>
      </c>
      <c r="G27" s="14">
        <v>410.70800000000003</v>
      </c>
      <c r="H27" s="14">
        <f t="shared" si="0"/>
        <v>416.16300000000001</v>
      </c>
      <c r="I27" s="14">
        <f t="shared" si="1"/>
        <v>410.70800000000003</v>
      </c>
    </row>
    <row r="28" spans="1:11" s="2" customFormat="1" ht="12.75" x14ac:dyDescent="0.2">
      <c r="A28" s="11">
        <v>3120</v>
      </c>
      <c r="B28" s="11"/>
      <c r="C28" s="11"/>
      <c r="D28" s="14"/>
      <c r="E28" s="14"/>
      <c r="F28" s="14">
        <v>1129.777</v>
      </c>
      <c r="G28" s="14">
        <v>1129.7760000000001</v>
      </c>
      <c r="H28" s="14">
        <f t="shared" si="0"/>
        <v>1129.777</v>
      </c>
      <c r="I28" s="14">
        <f t="shared" si="1"/>
        <v>1129.7760000000001</v>
      </c>
    </row>
    <row r="29" spans="1:11" s="2" customFormat="1" ht="12.75" x14ac:dyDescent="0.2">
      <c r="A29" s="11">
        <v>3130</v>
      </c>
      <c r="B29" s="11"/>
      <c r="C29" s="11"/>
      <c r="D29" s="14"/>
      <c r="E29" s="14"/>
      <c r="F29" s="14">
        <v>456.53500000000003</v>
      </c>
      <c r="G29" s="14">
        <v>456.53500000000003</v>
      </c>
      <c r="H29" s="14">
        <f t="shared" si="0"/>
        <v>456.53500000000003</v>
      </c>
      <c r="I29" s="14">
        <f t="shared" si="1"/>
        <v>456.53500000000003</v>
      </c>
    </row>
    <row r="30" spans="1:11" s="2" customFormat="1" ht="24.75" customHeight="1" x14ac:dyDescent="0.2">
      <c r="A30" s="23" t="s">
        <v>15</v>
      </c>
      <c r="B30" s="23"/>
      <c r="C30" s="23"/>
      <c r="D30" s="14"/>
      <c r="E30" s="14"/>
      <c r="F30" s="14"/>
      <c r="G30" s="14"/>
      <c r="H30" s="14"/>
      <c r="I30" s="14"/>
    </row>
    <row r="31" spans="1:11" s="2" customFormat="1" ht="25.5" x14ac:dyDescent="0.2">
      <c r="A31" s="10">
        <v>1110180</v>
      </c>
      <c r="B31" s="12" t="s">
        <v>16</v>
      </c>
      <c r="C31" s="11" t="s">
        <v>17</v>
      </c>
      <c r="D31" s="14">
        <v>396.399</v>
      </c>
      <c r="E31" s="14">
        <v>390.35199999999998</v>
      </c>
      <c r="F31" s="14"/>
      <c r="G31" s="14"/>
      <c r="H31" s="14">
        <f t="shared" si="0"/>
        <v>396.399</v>
      </c>
      <c r="I31" s="14">
        <f t="shared" si="1"/>
        <v>390.35199999999998</v>
      </c>
    </row>
    <row r="32" spans="1:11" s="2" customFormat="1" ht="12.75" x14ac:dyDescent="0.2">
      <c r="A32" s="11">
        <v>2210</v>
      </c>
      <c r="B32" s="11"/>
      <c r="C32" s="11"/>
      <c r="D32" s="14">
        <v>322.00299999999999</v>
      </c>
      <c r="E32" s="14">
        <v>317.02800000000002</v>
      </c>
      <c r="F32" s="14"/>
      <c r="G32" s="14"/>
      <c r="H32" s="14">
        <f t="shared" si="0"/>
        <v>322.00299999999999</v>
      </c>
      <c r="I32" s="14">
        <f t="shared" si="1"/>
        <v>317.02800000000002</v>
      </c>
    </row>
    <row r="33" spans="1:9" s="2" customFormat="1" ht="12.75" x14ac:dyDescent="0.2">
      <c r="A33" s="11">
        <v>2120</v>
      </c>
      <c r="B33" s="11"/>
      <c r="C33" s="11"/>
      <c r="D33" s="14">
        <v>64.299000000000007</v>
      </c>
      <c r="E33" s="14">
        <v>64.295000000000002</v>
      </c>
      <c r="F33" s="14"/>
      <c r="G33" s="14"/>
      <c r="H33" s="14">
        <f t="shared" si="0"/>
        <v>64.299000000000007</v>
      </c>
      <c r="I33" s="14">
        <f t="shared" si="1"/>
        <v>64.295000000000002</v>
      </c>
    </row>
    <row r="34" spans="1:9" s="2" customFormat="1" ht="12.75" x14ac:dyDescent="0.2">
      <c r="A34" s="11">
        <v>2210</v>
      </c>
      <c r="B34" s="11"/>
      <c r="C34" s="11"/>
      <c r="D34" s="14">
        <v>5.0970000000000004</v>
      </c>
      <c r="E34" s="14">
        <v>4.0449999999999999</v>
      </c>
      <c r="F34" s="14"/>
      <c r="G34" s="14"/>
      <c r="H34" s="14">
        <f t="shared" si="0"/>
        <v>5.0970000000000004</v>
      </c>
      <c r="I34" s="14">
        <f t="shared" si="1"/>
        <v>4.0449999999999999</v>
      </c>
    </row>
    <row r="35" spans="1:9" s="2" customFormat="1" ht="12.75" x14ac:dyDescent="0.2">
      <c r="A35" s="11">
        <v>2240</v>
      </c>
      <c r="B35" s="11"/>
      <c r="C35" s="11"/>
      <c r="D35" s="14">
        <v>0.20599999999999999</v>
      </c>
      <c r="E35" s="14">
        <v>0.19</v>
      </c>
      <c r="F35" s="14"/>
      <c r="G35" s="14"/>
      <c r="H35" s="14">
        <f t="shared" si="0"/>
        <v>0.20599999999999999</v>
      </c>
      <c r="I35" s="14">
        <f t="shared" si="1"/>
        <v>0.19</v>
      </c>
    </row>
    <row r="36" spans="1:9" s="2" customFormat="1" ht="12.75" x14ac:dyDescent="0.2">
      <c r="A36" s="11">
        <v>2800</v>
      </c>
      <c r="B36" s="11"/>
      <c r="C36" s="11"/>
      <c r="D36" s="14">
        <v>4.7939999999999996</v>
      </c>
      <c r="E36" s="14">
        <v>4.7939999999999996</v>
      </c>
      <c r="F36" s="14"/>
      <c r="G36" s="14"/>
      <c r="H36" s="14">
        <f t="shared" si="0"/>
        <v>4.7939999999999996</v>
      </c>
      <c r="I36" s="14">
        <f t="shared" si="1"/>
        <v>4.7939999999999996</v>
      </c>
    </row>
    <row r="37" spans="1:9" s="2" customFormat="1" ht="25.5" x14ac:dyDescent="0.2">
      <c r="A37" s="10">
        <v>1113141</v>
      </c>
      <c r="B37" s="10">
        <v>1040</v>
      </c>
      <c r="C37" s="11" t="s">
        <v>18</v>
      </c>
      <c r="D37" s="14">
        <v>449.38600000000002</v>
      </c>
      <c r="E37" s="14">
        <v>447.95</v>
      </c>
      <c r="F37" s="14"/>
      <c r="G37" s="14"/>
      <c r="H37" s="14">
        <f t="shared" si="0"/>
        <v>449.38600000000002</v>
      </c>
      <c r="I37" s="14">
        <f t="shared" si="1"/>
        <v>447.95</v>
      </c>
    </row>
    <row r="38" spans="1:9" s="2" customFormat="1" ht="12.75" x14ac:dyDescent="0.2">
      <c r="A38" s="11">
        <v>2280</v>
      </c>
      <c r="B38" s="11"/>
      <c r="C38" s="11"/>
      <c r="D38" s="14">
        <v>261.77199999999999</v>
      </c>
      <c r="E38" s="14">
        <v>260.98099999999999</v>
      </c>
      <c r="F38" s="14"/>
      <c r="G38" s="14"/>
      <c r="H38" s="14">
        <f t="shared" si="0"/>
        <v>261.77199999999999</v>
      </c>
      <c r="I38" s="14">
        <f t="shared" si="1"/>
        <v>260.98099999999999</v>
      </c>
    </row>
    <row r="39" spans="1:9" s="8" customFormat="1" ht="12.75" x14ac:dyDescent="0.2">
      <c r="A39" s="16">
        <v>2610</v>
      </c>
      <c r="B39" s="16"/>
      <c r="C39" s="16"/>
      <c r="D39" s="14">
        <v>187.614</v>
      </c>
      <c r="E39" s="14">
        <v>186.96899999999999</v>
      </c>
      <c r="F39" s="14"/>
      <c r="G39" s="14"/>
      <c r="H39" s="14">
        <f t="shared" si="0"/>
        <v>187.614</v>
      </c>
      <c r="I39" s="14">
        <f t="shared" si="1"/>
        <v>186.96899999999999</v>
      </c>
    </row>
    <row r="40" spans="1:9" s="2" customFormat="1" ht="25.5" x14ac:dyDescent="0.2">
      <c r="A40" s="10">
        <v>1115031</v>
      </c>
      <c r="B40" s="12" t="s">
        <v>20</v>
      </c>
      <c r="C40" s="11" t="s">
        <v>19</v>
      </c>
      <c r="D40" s="14">
        <v>1131.2729999999999</v>
      </c>
      <c r="E40" s="14">
        <v>1090.07</v>
      </c>
      <c r="F40" s="14">
        <v>482.53399999999999</v>
      </c>
      <c r="G40" s="14">
        <v>435.04</v>
      </c>
      <c r="H40" s="14">
        <f t="shared" si="0"/>
        <v>1613.8069999999998</v>
      </c>
      <c r="I40" s="14">
        <f t="shared" si="1"/>
        <v>1525.11</v>
      </c>
    </row>
    <row r="41" spans="1:9" s="2" customFormat="1" ht="12.75" x14ac:dyDescent="0.2">
      <c r="A41" s="11">
        <v>2110</v>
      </c>
      <c r="B41" s="11"/>
      <c r="C41" s="11"/>
      <c r="D41" s="14">
        <v>558.33199999999999</v>
      </c>
      <c r="E41" s="14">
        <v>556.29</v>
      </c>
      <c r="F41" s="14">
        <v>225.17</v>
      </c>
      <c r="G41" s="14">
        <v>225.17</v>
      </c>
      <c r="H41" s="14">
        <f t="shared" si="0"/>
        <v>783.50199999999995</v>
      </c>
      <c r="I41" s="14">
        <f t="shared" si="1"/>
        <v>781.45999999999992</v>
      </c>
    </row>
    <row r="42" spans="1:9" s="2" customFormat="1" ht="12.75" x14ac:dyDescent="0.2">
      <c r="A42" s="11">
        <v>2120</v>
      </c>
      <c r="B42" s="11"/>
      <c r="C42" s="11"/>
      <c r="D42" s="14">
        <v>123.73699999999999</v>
      </c>
      <c r="E42" s="14">
        <v>123.584</v>
      </c>
      <c r="F42" s="14">
        <v>52.399000000000001</v>
      </c>
      <c r="G42" s="14">
        <v>51.091999999999999</v>
      </c>
      <c r="H42" s="14">
        <f t="shared" si="0"/>
        <v>176.136</v>
      </c>
      <c r="I42" s="14">
        <f t="shared" si="1"/>
        <v>174.67599999999999</v>
      </c>
    </row>
    <row r="43" spans="1:9" s="2" customFormat="1" ht="12.75" x14ac:dyDescent="0.2">
      <c r="A43" s="11">
        <v>2210</v>
      </c>
      <c r="B43" s="11"/>
      <c r="C43" s="11"/>
      <c r="D43" s="14">
        <v>137.929</v>
      </c>
      <c r="E43" s="14">
        <v>125.619</v>
      </c>
      <c r="F43" s="14">
        <v>66.58</v>
      </c>
      <c r="G43" s="14">
        <v>64.369</v>
      </c>
      <c r="H43" s="14">
        <f t="shared" si="0"/>
        <v>204.50900000000001</v>
      </c>
      <c r="I43" s="14">
        <f t="shared" si="1"/>
        <v>189.988</v>
      </c>
    </row>
    <row r="44" spans="1:9" s="2" customFormat="1" ht="12.75" x14ac:dyDescent="0.2">
      <c r="A44" s="11">
        <v>2240</v>
      </c>
      <c r="B44" s="11"/>
      <c r="C44" s="11"/>
      <c r="D44" s="14">
        <v>43.109000000000002</v>
      </c>
      <c r="E44" s="14">
        <v>34.572000000000003</v>
      </c>
      <c r="F44" s="14">
        <v>10</v>
      </c>
      <c r="G44" s="14">
        <v>4.8289999999999997</v>
      </c>
      <c r="H44" s="14">
        <f t="shared" si="0"/>
        <v>53.109000000000002</v>
      </c>
      <c r="I44" s="14">
        <f t="shared" si="1"/>
        <v>39.401000000000003</v>
      </c>
    </row>
    <row r="45" spans="1:9" s="2" customFormat="1" ht="12.75" x14ac:dyDescent="0.2">
      <c r="A45" s="11">
        <v>2250</v>
      </c>
      <c r="B45" s="11"/>
      <c r="C45" s="11"/>
      <c r="D45" s="14">
        <v>0.2</v>
      </c>
      <c r="E45" s="14"/>
      <c r="F45" s="14">
        <v>20</v>
      </c>
      <c r="G45" s="14">
        <v>0.64</v>
      </c>
      <c r="H45" s="14">
        <f t="shared" si="0"/>
        <v>20.2</v>
      </c>
      <c r="I45" s="14">
        <f t="shared" si="1"/>
        <v>0.64</v>
      </c>
    </row>
    <row r="46" spans="1:9" s="2" customFormat="1" ht="12.75" x14ac:dyDescent="0.2">
      <c r="A46" s="11">
        <v>2270</v>
      </c>
      <c r="B46" s="11"/>
      <c r="C46" s="11"/>
      <c r="D46" s="14">
        <v>243.005</v>
      </c>
      <c r="E46" s="14">
        <v>241.33500000000001</v>
      </c>
      <c r="F46" s="14"/>
      <c r="G46" s="14"/>
      <c r="H46" s="14">
        <f t="shared" si="0"/>
        <v>243.005</v>
      </c>
      <c r="I46" s="14">
        <f t="shared" si="1"/>
        <v>241.33500000000001</v>
      </c>
    </row>
    <row r="47" spans="1:9" s="2" customFormat="1" ht="12.75" x14ac:dyDescent="0.2">
      <c r="A47" s="11">
        <v>2280</v>
      </c>
      <c r="B47" s="11"/>
      <c r="C47" s="11"/>
      <c r="D47" s="14">
        <v>24.550999999999998</v>
      </c>
      <c r="E47" s="14">
        <v>8.67</v>
      </c>
      <c r="F47" s="14">
        <v>63.484999999999999</v>
      </c>
      <c r="G47" s="14">
        <v>48.96</v>
      </c>
      <c r="H47" s="14">
        <f t="shared" si="0"/>
        <v>88.036000000000001</v>
      </c>
      <c r="I47" s="14">
        <f t="shared" si="1"/>
        <v>57.63</v>
      </c>
    </row>
    <row r="48" spans="1:9" s="2" customFormat="1" ht="12.75" x14ac:dyDescent="0.2">
      <c r="A48" s="11">
        <v>2800</v>
      </c>
      <c r="B48" s="11"/>
      <c r="C48" s="11"/>
      <c r="D48" s="14">
        <v>0.41</v>
      </c>
      <c r="E48" s="14"/>
      <c r="F48" s="14"/>
      <c r="G48" s="14"/>
      <c r="H48" s="14">
        <f t="shared" si="0"/>
        <v>0.41</v>
      </c>
      <c r="I48" s="14"/>
    </row>
    <row r="49" spans="1:9" s="2" customFormat="1" ht="12.75" x14ac:dyDescent="0.2">
      <c r="A49" s="11">
        <v>3110</v>
      </c>
      <c r="B49" s="11"/>
      <c r="C49" s="11"/>
      <c r="D49" s="14"/>
      <c r="E49" s="14"/>
      <c r="F49" s="14">
        <v>44.9</v>
      </c>
      <c r="G49" s="14">
        <v>39.979999999999997</v>
      </c>
      <c r="H49" s="14">
        <f t="shared" si="0"/>
        <v>44.9</v>
      </c>
      <c r="I49" s="14">
        <f t="shared" si="1"/>
        <v>39.979999999999997</v>
      </c>
    </row>
    <row r="50" spans="1:9" s="8" customFormat="1" ht="26.25" customHeight="1" x14ac:dyDescent="0.2">
      <c r="A50" s="17">
        <v>1115032</v>
      </c>
      <c r="B50" s="12" t="s">
        <v>20</v>
      </c>
      <c r="C50" s="16" t="s">
        <v>34</v>
      </c>
      <c r="D50" s="14">
        <v>294.55500000000001</v>
      </c>
      <c r="E50" s="14">
        <v>294.55500000000001</v>
      </c>
      <c r="F50" s="14"/>
      <c r="G50" s="14"/>
      <c r="H50" s="14">
        <f t="shared" ref="H50:H51" si="2">D50+F50</f>
        <v>294.55500000000001</v>
      </c>
      <c r="I50" s="14">
        <f t="shared" ref="I50:I51" si="3">E50+G50</f>
        <v>294.55500000000001</v>
      </c>
    </row>
    <row r="51" spans="1:9" s="8" customFormat="1" ht="12.75" x14ac:dyDescent="0.2">
      <c r="A51" s="16">
        <v>2610</v>
      </c>
      <c r="B51" s="16"/>
      <c r="C51" s="16"/>
      <c r="D51" s="14">
        <v>294.55500000000001</v>
      </c>
      <c r="E51" s="14">
        <v>294.55500000000001</v>
      </c>
      <c r="F51" s="14"/>
      <c r="G51" s="14"/>
      <c r="H51" s="14">
        <f t="shared" si="2"/>
        <v>294.55500000000001</v>
      </c>
      <c r="I51" s="14">
        <f t="shared" si="3"/>
        <v>294.55500000000001</v>
      </c>
    </row>
    <row r="52" spans="1:9" s="8" customFormat="1" ht="38.25" x14ac:dyDescent="0.2">
      <c r="A52" s="10">
        <v>1115061</v>
      </c>
      <c r="B52" s="12" t="s">
        <v>20</v>
      </c>
      <c r="C52" s="11" t="s">
        <v>21</v>
      </c>
      <c r="D52" s="14">
        <v>949.58199999999999</v>
      </c>
      <c r="E52" s="14">
        <v>924.34900000000005</v>
      </c>
      <c r="F52" s="14">
        <v>1995.797</v>
      </c>
      <c r="G52" s="14">
        <v>1995.261</v>
      </c>
      <c r="H52" s="14">
        <f t="shared" si="0"/>
        <v>2945.3789999999999</v>
      </c>
      <c r="I52" s="14">
        <f t="shared" si="1"/>
        <v>2919.61</v>
      </c>
    </row>
    <row r="53" spans="1:9" s="2" customFormat="1" ht="12.75" x14ac:dyDescent="0.2">
      <c r="A53" s="11">
        <v>2110</v>
      </c>
      <c r="B53" s="11"/>
      <c r="C53" s="11"/>
      <c r="D53" s="14">
        <v>274.096</v>
      </c>
      <c r="E53" s="14">
        <v>274.053</v>
      </c>
      <c r="F53" s="14">
        <v>10.837999999999999</v>
      </c>
      <c r="G53" s="14">
        <v>10.837999999999999</v>
      </c>
      <c r="H53" s="14">
        <f t="shared" si="0"/>
        <v>284.93400000000003</v>
      </c>
      <c r="I53" s="14">
        <f t="shared" si="1"/>
        <v>284.89100000000002</v>
      </c>
    </row>
    <row r="54" spans="1:9" s="2" customFormat="1" ht="12.75" x14ac:dyDescent="0.2">
      <c r="A54" s="11">
        <v>2120</v>
      </c>
      <c r="B54" s="11"/>
      <c r="C54" s="11"/>
      <c r="D54" s="14">
        <v>54.814</v>
      </c>
      <c r="E54" s="14">
        <v>53.276000000000003</v>
      </c>
      <c r="F54" s="14">
        <v>2.3839999999999999</v>
      </c>
      <c r="G54" s="14">
        <v>2.3839999999999999</v>
      </c>
      <c r="H54" s="14">
        <f t="shared" si="0"/>
        <v>57.198</v>
      </c>
      <c r="I54" s="14">
        <f t="shared" si="1"/>
        <v>55.660000000000004</v>
      </c>
    </row>
    <row r="55" spans="1:9" s="2" customFormat="1" ht="12.75" x14ac:dyDescent="0.2">
      <c r="A55" s="11">
        <v>2210</v>
      </c>
      <c r="B55" s="11"/>
      <c r="C55" s="11"/>
      <c r="D55" s="14">
        <v>266.97300000000001</v>
      </c>
      <c r="E55" s="14">
        <v>246.125</v>
      </c>
      <c r="F55" s="14"/>
      <c r="G55" s="14"/>
      <c r="H55" s="14">
        <f t="shared" si="0"/>
        <v>266.97300000000001</v>
      </c>
      <c r="I55" s="14">
        <f t="shared" si="1"/>
        <v>246.125</v>
      </c>
    </row>
    <row r="56" spans="1:9" s="2" customFormat="1" ht="12.75" x14ac:dyDescent="0.2">
      <c r="A56" s="11">
        <v>2240</v>
      </c>
      <c r="B56" s="11"/>
      <c r="C56" s="11"/>
      <c r="D56" s="14">
        <v>14.127000000000001</v>
      </c>
      <c r="E56" s="14">
        <v>12.677</v>
      </c>
      <c r="F56" s="14"/>
      <c r="G56" s="14"/>
      <c r="H56" s="14">
        <f t="shared" si="0"/>
        <v>14.127000000000001</v>
      </c>
      <c r="I56" s="14">
        <f t="shared" si="1"/>
        <v>12.677</v>
      </c>
    </row>
    <row r="57" spans="1:9" s="2" customFormat="1" ht="12.75" x14ac:dyDescent="0.2">
      <c r="A57" s="11">
        <v>2250</v>
      </c>
      <c r="B57" s="11"/>
      <c r="C57" s="11"/>
      <c r="D57" s="14">
        <v>1.2529999999999999</v>
      </c>
      <c r="E57" s="14">
        <v>0.84599999999999997</v>
      </c>
      <c r="F57" s="14"/>
      <c r="G57" s="14"/>
      <c r="H57" s="14">
        <f t="shared" si="0"/>
        <v>1.2529999999999999</v>
      </c>
      <c r="I57" s="14">
        <f t="shared" si="1"/>
        <v>0.84599999999999997</v>
      </c>
    </row>
    <row r="58" spans="1:9" s="2" customFormat="1" ht="12.75" x14ac:dyDescent="0.2">
      <c r="A58" s="11">
        <v>2270</v>
      </c>
      <c r="B58" s="11"/>
      <c r="C58" s="11"/>
      <c r="D58" s="14">
        <v>102.285</v>
      </c>
      <c r="E58" s="14">
        <v>101.536</v>
      </c>
      <c r="F58" s="14"/>
      <c r="G58" s="14"/>
      <c r="H58" s="14">
        <f t="shared" si="0"/>
        <v>102.285</v>
      </c>
      <c r="I58" s="14">
        <f t="shared" si="1"/>
        <v>101.536</v>
      </c>
    </row>
    <row r="59" spans="1:9" s="2" customFormat="1" ht="12.75" x14ac:dyDescent="0.2">
      <c r="A59" s="11">
        <v>2280</v>
      </c>
      <c r="B59" s="11"/>
      <c r="C59" s="11"/>
      <c r="D59" s="14">
        <v>235.84399999999999</v>
      </c>
      <c r="E59" s="14">
        <v>235.83600000000001</v>
      </c>
      <c r="F59" s="14"/>
      <c r="G59" s="14"/>
      <c r="H59" s="14">
        <f t="shared" si="0"/>
        <v>235.84399999999999</v>
      </c>
      <c r="I59" s="14">
        <f t="shared" si="1"/>
        <v>235.83600000000001</v>
      </c>
    </row>
    <row r="60" spans="1:9" s="2" customFormat="1" ht="12.75" x14ac:dyDescent="0.2">
      <c r="A60" s="11">
        <v>2800</v>
      </c>
      <c r="B60" s="11"/>
      <c r="C60" s="11"/>
      <c r="D60" s="14">
        <v>0.19</v>
      </c>
      <c r="E60" s="14"/>
      <c r="F60" s="14"/>
      <c r="G60" s="14"/>
      <c r="H60" s="14">
        <f t="shared" si="0"/>
        <v>0.19</v>
      </c>
      <c r="I60" s="14"/>
    </row>
    <row r="61" spans="1:9" s="2" customFormat="1" ht="12.75" x14ac:dyDescent="0.2">
      <c r="A61" s="11">
        <v>3110</v>
      </c>
      <c r="B61" s="11"/>
      <c r="C61" s="11"/>
      <c r="D61" s="14"/>
      <c r="E61" s="14"/>
      <c r="F61" s="14">
        <v>371.26299999999998</v>
      </c>
      <c r="G61" s="14">
        <v>370.72800000000001</v>
      </c>
      <c r="H61" s="14">
        <f t="shared" si="0"/>
        <v>371.26299999999998</v>
      </c>
      <c r="I61" s="14">
        <f t="shared" si="1"/>
        <v>370.72800000000001</v>
      </c>
    </row>
    <row r="62" spans="1:9" s="2" customFormat="1" ht="12.75" x14ac:dyDescent="0.2">
      <c r="A62" s="11">
        <v>3120</v>
      </c>
      <c r="B62" s="11"/>
      <c r="C62" s="11"/>
      <c r="D62" s="14"/>
      <c r="E62" s="14"/>
      <c r="F62" s="14">
        <v>1129.777</v>
      </c>
      <c r="G62" s="14">
        <v>1129.7760000000001</v>
      </c>
      <c r="H62" s="14">
        <f t="shared" si="0"/>
        <v>1129.777</v>
      </c>
      <c r="I62" s="14">
        <f t="shared" si="1"/>
        <v>1129.7760000000001</v>
      </c>
    </row>
    <row r="63" spans="1:9" s="2" customFormat="1" ht="12.75" x14ac:dyDescent="0.2">
      <c r="A63" s="11">
        <v>3130</v>
      </c>
      <c r="B63" s="11"/>
      <c r="C63" s="11"/>
      <c r="D63" s="14"/>
      <c r="E63" s="14"/>
      <c r="F63" s="14">
        <v>456.53500000000003</v>
      </c>
      <c r="G63" s="14">
        <v>456.53500000000003</v>
      </c>
      <c r="H63" s="14">
        <f t="shared" si="0"/>
        <v>456.53500000000003</v>
      </c>
      <c r="I63" s="14">
        <f t="shared" si="1"/>
        <v>456.53500000000003</v>
      </c>
    </row>
    <row r="64" spans="1:9" s="8" customFormat="1" ht="25.5" x14ac:dyDescent="0.2">
      <c r="A64" s="10">
        <v>1115062</v>
      </c>
      <c r="B64" s="12" t="s">
        <v>20</v>
      </c>
      <c r="C64" s="11" t="s">
        <v>22</v>
      </c>
      <c r="D64" s="14">
        <v>518.12099999999998</v>
      </c>
      <c r="E64" s="14">
        <v>494.39800000000002</v>
      </c>
      <c r="F64" s="14">
        <v>25</v>
      </c>
      <c r="G64" s="14">
        <v>25</v>
      </c>
      <c r="H64" s="14">
        <f t="shared" si="0"/>
        <v>543.12099999999998</v>
      </c>
      <c r="I64" s="14">
        <f t="shared" si="1"/>
        <v>519.39800000000002</v>
      </c>
    </row>
    <row r="65" spans="1:9" s="2" customFormat="1" ht="12.75" x14ac:dyDescent="0.2">
      <c r="A65" s="11">
        <v>2610</v>
      </c>
      <c r="B65" s="18"/>
      <c r="C65" s="11"/>
      <c r="D65" s="14">
        <v>254.12100000000001</v>
      </c>
      <c r="E65" s="14">
        <v>238.398</v>
      </c>
      <c r="F65" s="14">
        <v>25</v>
      </c>
      <c r="G65" s="14">
        <v>25</v>
      </c>
      <c r="H65" s="14">
        <f t="shared" si="0"/>
        <v>279.12099999999998</v>
      </c>
      <c r="I65" s="14"/>
    </row>
    <row r="66" spans="1:9" s="2" customFormat="1" ht="12.75" x14ac:dyDescent="0.2">
      <c r="A66" s="11">
        <v>2730</v>
      </c>
      <c r="B66" s="18"/>
      <c r="C66" s="11"/>
      <c r="D66" s="14">
        <v>264</v>
      </c>
      <c r="E66" s="14">
        <v>256</v>
      </c>
      <c r="F66" s="14"/>
      <c r="G66" s="14"/>
      <c r="H66" s="14">
        <f t="shared" si="0"/>
        <v>264</v>
      </c>
      <c r="I66" s="14">
        <f t="shared" si="1"/>
        <v>256</v>
      </c>
    </row>
    <row r="67" spans="1:9" s="8" customFormat="1" ht="26.25" customHeight="1" x14ac:dyDescent="0.2">
      <c r="A67" s="10">
        <v>1115063</v>
      </c>
      <c r="B67" s="12" t="s">
        <v>20</v>
      </c>
      <c r="C67" s="11" t="s">
        <v>23</v>
      </c>
      <c r="D67" s="14">
        <v>143.40799999999999</v>
      </c>
      <c r="E67" s="14">
        <v>138.11500000000001</v>
      </c>
      <c r="F67" s="14"/>
      <c r="G67" s="14"/>
      <c r="H67" s="14">
        <f t="shared" si="0"/>
        <v>143.40799999999999</v>
      </c>
      <c r="I67" s="14">
        <f t="shared" si="1"/>
        <v>138.11500000000001</v>
      </c>
    </row>
    <row r="68" spans="1:9" s="2" customFormat="1" ht="12.75" x14ac:dyDescent="0.2">
      <c r="A68" s="11">
        <v>2110</v>
      </c>
      <c r="B68" s="18"/>
      <c r="C68" s="11"/>
      <c r="D68" s="14">
        <v>91.611000000000004</v>
      </c>
      <c r="E68" s="14">
        <v>91.260999999999996</v>
      </c>
      <c r="F68" s="14"/>
      <c r="G68" s="14"/>
      <c r="H68" s="14">
        <f t="shared" si="0"/>
        <v>91.611000000000004</v>
      </c>
      <c r="I68" s="14">
        <f t="shared" si="1"/>
        <v>91.260999999999996</v>
      </c>
    </row>
    <row r="69" spans="1:9" s="2" customFormat="1" ht="12.75" x14ac:dyDescent="0.2">
      <c r="A69" s="11">
        <v>2120</v>
      </c>
      <c r="B69" s="18"/>
      <c r="C69" s="11"/>
      <c r="D69" s="14">
        <v>27.850999999999999</v>
      </c>
      <c r="E69" s="14">
        <v>27.850999999999999</v>
      </c>
      <c r="F69" s="14"/>
      <c r="G69" s="14"/>
      <c r="H69" s="14">
        <f t="shared" si="0"/>
        <v>27.850999999999999</v>
      </c>
      <c r="I69" s="14">
        <f t="shared" si="1"/>
        <v>27.850999999999999</v>
      </c>
    </row>
    <row r="70" spans="1:9" s="2" customFormat="1" ht="12.75" x14ac:dyDescent="0.2">
      <c r="A70" s="11">
        <v>2210</v>
      </c>
      <c r="B70" s="18"/>
      <c r="C70" s="11"/>
      <c r="D70" s="14">
        <v>6.1980000000000004</v>
      </c>
      <c r="E70" s="14">
        <v>5.1950000000000003</v>
      </c>
      <c r="F70" s="14"/>
      <c r="G70" s="14"/>
      <c r="H70" s="14">
        <f t="shared" si="0"/>
        <v>6.1980000000000004</v>
      </c>
      <c r="I70" s="14">
        <f t="shared" si="1"/>
        <v>5.1950000000000003</v>
      </c>
    </row>
    <row r="71" spans="1:9" s="2" customFormat="1" ht="12.75" x14ac:dyDescent="0.2">
      <c r="A71" s="11">
        <v>2240</v>
      </c>
      <c r="B71" s="18"/>
      <c r="C71" s="11"/>
      <c r="D71" s="14">
        <v>17.748000000000001</v>
      </c>
      <c r="E71" s="14">
        <v>13.808</v>
      </c>
      <c r="F71" s="14"/>
      <c r="G71" s="14"/>
      <c r="H71" s="14">
        <f t="shared" si="0"/>
        <v>17.748000000000001</v>
      </c>
      <c r="I71" s="14">
        <f t="shared" si="1"/>
        <v>13.808</v>
      </c>
    </row>
    <row r="72" spans="1:9" s="2" customFormat="1" ht="12.75" x14ac:dyDescent="0.2">
      <c r="D72" s="15"/>
      <c r="E72" s="15"/>
    </row>
    <row r="73" spans="1:9" s="8" customFormat="1" ht="12.75" x14ac:dyDescent="0.2"/>
    <row r="74" spans="1:9" s="2" customFormat="1" ht="12.75" x14ac:dyDescent="0.2"/>
    <row r="75" spans="1:9" s="2" customFormat="1" ht="12.75" x14ac:dyDescent="0.2">
      <c r="A75" s="19" t="s">
        <v>28</v>
      </c>
      <c r="B75" s="19"/>
      <c r="C75" s="7" t="s">
        <v>29</v>
      </c>
      <c r="F75" s="20" t="s">
        <v>31</v>
      </c>
      <c r="G75" s="20"/>
    </row>
    <row r="76" spans="1:9" s="2" customFormat="1" ht="12.75" x14ac:dyDescent="0.2">
      <c r="C76" s="13" t="s">
        <v>30</v>
      </c>
      <c r="F76" s="27" t="s">
        <v>32</v>
      </c>
      <c r="G76" s="27"/>
    </row>
    <row r="77" spans="1:9" s="2" customFormat="1" ht="12.75" x14ac:dyDescent="0.2"/>
    <row r="78" spans="1:9" s="2" customFormat="1" ht="12.75" x14ac:dyDescent="0.2"/>
    <row r="79" spans="1:9" s="2" customFormat="1" ht="12.75" x14ac:dyDescent="0.2"/>
    <row r="80" spans="1:9" s="2" customFormat="1" ht="12.75" x14ac:dyDescent="0.2"/>
    <row r="81" s="2" customFormat="1" ht="12.75" x14ac:dyDescent="0.2"/>
    <row r="82" s="2" customFormat="1" ht="12.75" x14ac:dyDescent="0.2"/>
    <row r="83" s="2" customFormat="1" ht="12.75" x14ac:dyDescent="0.2"/>
    <row r="84" s="2" customFormat="1" ht="12.75" x14ac:dyDescent="0.2"/>
    <row r="85" s="2" customFormat="1" ht="12.75" x14ac:dyDescent="0.2"/>
    <row r="86" s="2" customFormat="1" ht="12.75" x14ac:dyDescent="0.2"/>
    <row r="87" s="2" customFormat="1" ht="12.75" x14ac:dyDescent="0.2"/>
    <row r="88" s="2" customFormat="1" ht="12.75" x14ac:dyDescent="0.2"/>
    <row r="89" s="2" customFormat="1" ht="12.75" x14ac:dyDescent="0.2"/>
    <row r="90" s="2" customFormat="1" ht="12.75" x14ac:dyDescent="0.2"/>
    <row r="91" s="2" customFormat="1" ht="12.75" x14ac:dyDescent="0.2"/>
    <row r="92" s="2" customFormat="1" ht="12.75" x14ac:dyDescent="0.2"/>
    <row r="93" s="2" customFormat="1" ht="12.75" x14ac:dyDescent="0.2"/>
    <row r="94" s="2" customFormat="1" ht="12.75" x14ac:dyDescent="0.2"/>
    <row r="95" s="2" customFormat="1" ht="12.75" x14ac:dyDescent="0.2"/>
    <row r="96" s="2" customFormat="1" ht="12.75" x14ac:dyDescent="0.2"/>
    <row r="97" s="2" customFormat="1" ht="12.75" x14ac:dyDescent="0.2"/>
    <row r="98" s="2" customFormat="1" ht="12.75" x14ac:dyDescent="0.2"/>
    <row r="99" s="2" customFormat="1" ht="12.75" x14ac:dyDescent="0.2"/>
    <row r="100" s="2" customFormat="1" ht="12.75" x14ac:dyDescent="0.2"/>
    <row r="101" s="2" customFormat="1" ht="12.75" x14ac:dyDescent="0.2"/>
    <row r="102" s="2" customFormat="1" ht="12.75" x14ac:dyDescent="0.2"/>
    <row r="103" s="2" customFormat="1" ht="12.75" x14ac:dyDescent="0.2"/>
    <row r="104" s="2" customFormat="1" ht="12.75" x14ac:dyDescent="0.2"/>
    <row r="105" s="2" customFormat="1" ht="12.75" x14ac:dyDescent="0.2"/>
    <row r="106" s="2" customFormat="1" ht="12.75" x14ac:dyDescent="0.2"/>
    <row r="107" s="2" customFormat="1" ht="12.75" x14ac:dyDescent="0.2"/>
    <row r="108" s="2" customFormat="1" ht="12.75" x14ac:dyDescent="0.2"/>
    <row r="109" s="2" customFormat="1" ht="12.75" x14ac:dyDescent="0.2"/>
    <row r="110" s="2" customFormat="1" ht="12.75" x14ac:dyDescent="0.2"/>
    <row r="111" s="2" customFormat="1" ht="12.75" x14ac:dyDescent="0.2"/>
    <row r="112" s="2" customFormat="1" ht="12.75" x14ac:dyDescent="0.2"/>
    <row r="113" s="2" customFormat="1" ht="12.75" x14ac:dyDescent="0.2"/>
    <row r="114" s="2" customFormat="1" ht="12.75" x14ac:dyDescent="0.2"/>
    <row r="115" s="2" customFormat="1" ht="12.75" x14ac:dyDescent="0.2"/>
    <row r="116" s="2" customFormat="1" ht="12.75" x14ac:dyDescent="0.2"/>
    <row r="117" s="2" customFormat="1" ht="12.75" x14ac:dyDescent="0.2"/>
    <row r="118" s="2" customFormat="1" ht="12.75" x14ac:dyDescent="0.2"/>
    <row r="119" s="2" customFormat="1" ht="12.75" x14ac:dyDescent="0.2"/>
    <row r="120" s="2" customFormat="1" ht="12.75" x14ac:dyDescent="0.2"/>
    <row r="121" s="2" customFormat="1" ht="12.75" x14ac:dyDescent="0.2"/>
    <row r="122" s="2" customFormat="1" ht="12.75" x14ac:dyDescent="0.2"/>
    <row r="123" s="2" customFormat="1" ht="12.75" x14ac:dyDescent="0.2"/>
    <row r="124" s="2" customFormat="1" ht="12.75" x14ac:dyDescent="0.2"/>
    <row r="125" s="2" customFormat="1" ht="12.75" x14ac:dyDescent="0.2"/>
    <row r="126" s="2" customFormat="1" ht="12.75" x14ac:dyDescent="0.2"/>
    <row r="127" s="2" customFormat="1" ht="12.75" x14ac:dyDescent="0.2"/>
    <row r="128" s="2" customFormat="1" ht="12.75" x14ac:dyDescent="0.2"/>
    <row r="129" s="2" customFormat="1" ht="12.75" x14ac:dyDescent="0.2"/>
    <row r="130" s="2" customFormat="1" ht="12.75" x14ac:dyDescent="0.2"/>
    <row r="131" s="2" customFormat="1" ht="12.75" x14ac:dyDescent="0.2"/>
    <row r="132" s="2" customFormat="1" ht="12.75" x14ac:dyDescent="0.2"/>
    <row r="133" s="2" customFormat="1" ht="12.75" x14ac:dyDescent="0.2"/>
    <row r="134" s="2" customFormat="1" ht="12.75" x14ac:dyDescent="0.2"/>
    <row r="135" s="2" customFormat="1" ht="12.75" x14ac:dyDescent="0.2"/>
    <row r="136" s="2" customFormat="1" ht="12.75" x14ac:dyDescent="0.2"/>
    <row r="137" s="2" customFormat="1" ht="12.75" x14ac:dyDescent="0.2"/>
    <row r="138" s="2" customFormat="1" ht="12.75" x14ac:dyDescent="0.2"/>
    <row r="139" s="2" customFormat="1" ht="12.75" x14ac:dyDescent="0.2"/>
    <row r="140" s="2" customFormat="1" ht="12.75" x14ac:dyDescent="0.2"/>
    <row r="141" s="2" customFormat="1" ht="12.75" x14ac:dyDescent="0.2"/>
    <row r="142" s="2" customFormat="1" ht="12.75" x14ac:dyDescent="0.2"/>
    <row r="143" s="2" customFormat="1" ht="12.75" x14ac:dyDescent="0.2"/>
    <row r="144" s="2" customFormat="1" ht="12.75" x14ac:dyDescent="0.2"/>
    <row r="145" s="2" customFormat="1" ht="12.75" x14ac:dyDescent="0.2"/>
    <row r="146" s="2" customFormat="1" ht="12.75" x14ac:dyDescent="0.2"/>
    <row r="147" s="2" customFormat="1" ht="12.75" x14ac:dyDescent="0.2"/>
    <row r="148" s="2" customFormat="1" ht="12.75" x14ac:dyDescent="0.2"/>
    <row r="149" s="2" customFormat="1" ht="12.75" x14ac:dyDescent="0.2"/>
    <row r="150" s="2" customFormat="1" ht="12.75" x14ac:dyDescent="0.2"/>
    <row r="151" s="2" customFormat="1" ht="12.75" x14ac:dyDescent="0.2"/>
    <row r="152" s="2" customFormat="1" ht="12.75" x14ac:dyDescent="0.2"/>
    <row r="153" s="2" customFormat="1" ht="12.75" x14ac:dyDescent="0.2"/>
    <row r="154" s="2" customFormat="1" ht="12.75" x14ac:dyDescent="0.2"/>
    <row r="155" s="2" customFormat="1" ht="12.75" x14ac:dyDescent="0.2"/>
    <row r="156" s="2" customFormat="1" ht="12.75" x14ac:dyDescent="0.2"/>
    <row r="157" s="2" customFormat="1" ht="12.75" x14ac:dyDescent="0.2"/>
    <row r="158" s="2" customFormat="1" ht="12.75" x14ac:dyDescent="0.2"/>
    <row r="159" s="2" customFormat="1" ht="12.75" x14ac:dyDescent="0.2"/>
    <row r="160" s="2" customFormat="1" ht="12.75" x14ac:dyDescent="0.2"/>
    <row r="161" s="2" customFormat="1" ht="12.75" x14ac:dyDescent="0.2"/>
    <row r="162" s="2" customFormat="1" ht="12.75" x14ac:dyDescent="0.2"/>
    <row r="163" s="2" customFormat="1" ht="12.75" x14ac:dyDescent="0.2"/>
    <row r="164" s="2" customFormat="1" ht="12.75" x14ac:dyDescent="0.2"/>
    <row r="165" s="2" customFormat="1" ht="12.75" x14ac:dyDescent="0.2"/>
    <row r="166" s="2" customFormat="1" ht="12.75" x14ac:dyDescent="0.2"/>
    <row r="167" s="2" customFormat="1" ht="12.75" x14ac:dyDescent="0.2"/>
    <row r="168" s="2" customFormat="1" ht="12.75" x14ac:dyDescent="0.2"/>
    <row r="169" s="2" customFormat="1" ht="12.75" x14ac:dyDescent="0.2"/>
    <row r="170" s="2" customFormat="1" ht="12.75" x14ac:dyDescent="0.2"/>
    <row r="171" s="2" customFormat="1" ht="12.75" x14ac:dyDescent="0.2"/>
    <row r="172" s="2" customFormat="1" ht="12.75" x14ac:dyDescent="0.2"/>
    <row r="173" s="2" customFormat="1" ht="12.75" x14ac:dyDescent="0.2"/>
    <row r="174" s="2" customFormat="1" ht="12.75" x14ac:dyDescent="0.2"/>
    <row r="175" s="2" customFormat="1" ht="12.75" x14ac:dyDescent="0.2"/>
    <row r="176" s="2" customFormat="1" ht="12.75" x14ac:dyDescent="0.2"/>
    <row r="177" s="2" customFormat="1" ht="12.75" x14ac:dyDescent="0.2"/>
    <row r="178" s="2" customFormat="1" ht="12.75" x14ac:dyDescent="0.2"/>
    <row r="179" s="2" customFormat="1" ht="12.75" x14ac:dyDescent="0.2"/>
    <row r="180" s="2" customFormat="1" ht="12.75" x14ac:dyDescent="0.2"/>
    <row r="181" s="2" customFormat="1" ht="12.75" x14ac:dyDescent="0.2"/>
    <row r="182" s="2" customFormat="1" ht="12.75" x14ac:dyDescent="0.2"/>
    <row r="183" s="2" customFormat="1" ht="12.75" x14ac:dyDescent="0.2"/>
    <row r="184" s="2" customFormat="1" ht="12.75" x14ac:dyDescent="0.2"/>
    <row r="185" s="2" customFormat="1" ht="12.75" x14ac:dyDescent="0.2"/>
    <row r="186" s="2" customFormat="1" ht="12.75" x14ac:dyDescent="0.2"/>
    <row r="187" s="2" customFormat="1" ht="12.75" x14ac:dyDescent="0.2"/>
    <row r="188" s="2" customFormat="1" ht="12.75" x14ac:dyDescent="0.2"/>
    <row r="189" s="2" customFormat="1" ht="12.75" x14ac:dyDescent="0.2"/>
    <row r="190" s="2" customFormat="1" ht="12.75" x14ac:dyDescent="0.2"/>
    <row r="191" s="2" customFormat="1" ht="12.75" x14ac:dyDescent="0.2"/>
    <row r="192" s="2" customFormat="1" ht="12.75" x14ac:dyDescent="0.2"/>
    <row r="193" s="2" customFormat="1" ht="12.75" x14ac:dyDescent="0.2"/>
    <row r="194" s="2" customFormat="1" ht="12.75" x14ac:dyDescent="0.2"/>
    <row r="195" s="2" customFormat="1" ht="12.75" x14ac:dyDescent="0.2"/>
    <row r="196" s="2" customFormat="1" ht="12.75" x14ac:dyDescent="0.2"/>
    <row r="197" s="2" customFormat="1" ht="12.75" x14ac:dyDescent="0.2"/>
    <row r="198" s="2" customFormat="1" ht="12.75" x14ac:dyDescent="0.2"/>
    <row r="199" s="2" customFormat="1" ht="12.75" x14ac:dyDescent="0.2"/>
    <row r="200" s="2" customFormat="1" ht="12.75" x14ac:dyDescent="0.2"/>
    <row r="201" s="2" customFormat="1" ht="12.75" x14ac:dyDescent="0.2"/>
    <row r="202" s="2" customFormat="1" ht="12.75" x14ac:dyDescent="0.2"/>
    <row r="203" s="2" customFormat="1" ht="12.75" x14ac:dyDescent="0.2"/>
    <row r="204" s="2" customFormat="1" ht="12.75" x14ac:dyDescent="0.2"/>
    <row r="205" s="2" customFormat="1" ht="12.75" x14ac:dyDescent="0.2"/>
    <row r="206" s="2" customFormat="1" ht="12.75" x14ac:dyDescent="0.2"/>
    <row r="207" s="2" customFormat="1" ht="12.75" x14ac:dyDescent="0.2"/>
    <row r="208" s="2" customFormat="1" ht="12.75" x14ac:dyDescent="0.2"/>
    <row r="209" s="2" customFormat="1" ht="12.75" x14ac:dyDescent="0.2"/>
    <row r="210" s="2" customFormat="1" ht="12.75" x14ac:dyDescent="0.2"/>
    <row r="211" s="2" customFormat="1" ht="12.75" x14ac:dyDescent="0.2"/>
    <row r="212" s="2" customFormat="1" ht="12.75" x14ac:dyDescent="0.2"/>
    <row r="213" s="2" customFormat="1" ht="12.75" x14ac:dyDescent="0.2"/>
    <row r="214" s="2" customFormat="1" ht="12.75" x14ac:dyDescent="0.2"/>
    <row r="215" s="2" customFormat="1" ht="12.75" x14ac:dyDescent="0.2"/>
    <row r="216" s="2" customFormat="1" ht="12.75" x14ac:dyDescent="0.2"/>
    <row r="217" s="2" customFormat="1" ht="12.75" x14ac:dyDescent="0.2"/>
    <row r="218" s="2" customFormat="1" ht="12.75" x14ac:dyDescent="0.2"/>
    <row r="219" s="2" customFormat="1" ht="12.75" x14ac:dyDescent="0.2"/>
    <row r="220" s="2" customFormat="1" ht="12.75" x14ac:dyDescent="0.2"/>
    <row r="221" s="2" customFormat="1" ht="12.75" x14ac:dyDescent="0.2"/>
    <row r="222" s="2" customFormat="1" ht="12.75" x14ac:dyDescent="0.2"/>
    <row r="223" s="2" customFormat="1" ht="12.75" x14ac:dyDescent="0.2"/>
    <row r="224" s="2" customFormat="1" ht="12.75" x14ac:dyDescent="0.2"/>
    <row r="225" s="2" customFormat="1" ht="12.75" x14ac:dyDescent="0.2"/>
    <row r="226" s="2" customFormat="1" ht="12.75" x14ac:dyDescent="0.2"/>
    <row r="227" s="2" customFormat="1" ht="12.75" x14ac:dyDescent="0.2"/>
    <row r="228" s="2" customFormat="1" ht="12.75" x14ac:dyDescent="0.2"/>
    <row r="229" s="2" customFormat="1" ht="12.75" x14ac:dyDescent="0.2"/>
    <row r="230" s="2" customFormat="1" ht="12.75" x14ac:dyDescent="0.2"/>
    <row r="231" s="2" customFormat="1" ht="12.75" x14ac:dyDescent="0.2"/>
    <row r="232" s="2" customFormat="1" ht="12.75" x14ac:dyDescent="0.2"/>
    <row r="233" s="2" customFormat="1" ht="12.75" x14ac:dyDescent="0.2"/>
    <row r="234" s="2" customFormat="1" ht="12.75" x14ac:dyDescent="0.2"/>
    <row r="235" s="2" customFormat="1" ht="12.75" x14ac:dyDescent="0.2"/>
    <row r="236" s="2" customFormat="1" ht="12.75" x14ac:dyDescent="0.2"/>
    <row r="237" s="2" customFormat="1" ht="12.75" x14ac:dyDescent="0.2"/>
    <row r="238" s="2" customFormat="1" ht="12.75" x14ac:dyDescent="0.2"/>
    <row r="239" s="2" customFormat="1" ht="12.75" x14ac:dyDescent="0.2"/>
    <row r="240" s="2" customFormat="1" ht="12.75" x14ac:dyDescent="0.2"/>
    <row r="241" s="2" customFormat="1" ht="12.75" x14ac:dyDescent="0.2"/>
    <row r="242" s="2" customFormat="1" ht="12.75" x14ac:dyDescent="0.2"/>
    <row r="243" s="2" customFormat="1" ht="12.75" x14ac:dyDescent="0.2"/>
    <row r="244" s="2" customFormat="1" ht="12.75" x14ac:dyDescent="0.2"/>
    <row r="245" s="2" customFormat="1" ht="12.75" x14ac:dyDescent="0.2"/>
    <row r="246" s="2" customFormat="1" ht="12.75" x14ac:dyDescent="0.2"/>
    <row r="247" s="2" customFormat="1" ht="12.75" x14ac:dyDescent="0.2"/>
    <row r="248" s="2" customFormat="1" ht="12.75" x14ac:dyDescent="0.2"/>
    <row r="249" s="2" customFormat="1" ht="12.75" x14ac:dyDescent="0.2"/>
    <row r="250" s="2" customFormat="1" ht="12.75" x14ac:dyDescent="0.2"/>
    <row r="251" s="2" customFormat="1" ht="12.75" x14ac:dyDescent="0.2"/>
    <row r="252" s="2" customFormat="1" ht="12.75" x14ac:dyDescent="0.2"/>
    <row r="253" s="2" customFormat="1" ht="12.75" x14ac:dyDescent="0.2"/>
    <row r="254" s="2" customFormat="1" ht="12.75" x14ac:dyDescent="0.2"/>
    <row r="255" s="2" customFormat="1" ht="12.75" x14ac:dyDescent="0.2"/>
    <row r="256" s="2" customFormat="1" ht="12.75" x14ac:dyDescent="0.2"/>
    <row r="257" s="2" customFormat="1" ht="12.75" x14ac:dyDescent="0.2"/>
    <row r="258" s="2" customFormat="1" ht="12.75" x14ac:dyDescent="0.2"/>
    <row r="259" s="2" customFormat="1" ht="12.75" x14ac:dyDescent="0.2"/>
    <row r="260" s="2" customFormat="1" ht="12.75" x14ac:dyDescent="0.2"/>
    <row r="261" s="2" customFormat="1" ht="12.75" x14ac:dyDescent="0.2"/>
    <row r="262" s="2" customFormat="1" ht="12.75" x14ac:dyDescent="0.2"/>
    <row r="263" s="2" customFormat="1" ht="12.75" x14ac:dyDescent="0.2"/>
    <row r="264" s="2" customFormat="1" ht="12.75" x14ac:dyDescent="0.2"/>
    <row r="265" s="2" customFormat="1" ht="12.75" x14ac:dyDescent="0.2"/>
    <row r="266" s="2" customFormat="1" ht="12.75" x14ac:dyDescent="0.2"/>
    <row r="267" s="2" customFormat="1" ht="12.75" x14ac:dyDescent="0.2"/>
    <row r="268" s="2" customFormat="1" ht="12.75" x14ac:dyDescent="0.2"/>
    <row r="269" s="2" customFormat="1" ht="12.75" x14ac:dyDescent="0.2"/>
    <row r="270" s="2" customFormat="1" ht="12.75" x14ac:dyDescent="0.2"/>
    <row r="271" s="2" customFormat="1" ht="12.75" x14ac:dyDescent="0.2"/>
    <row r="272" s="2" customFormat="1" ht="12.75" x14ac:dyDescent="0.2"/>
    <row r="273" s="2" customFormat="1" ht="12.75" x14ac:dyDescent="0.2"/>
    <row r="274" s="2" customFormat="1" ht="12.75" x14ac:dyDescent="0.2"/>
    <row r="275" s="2" customFormat="1" ht="12.75" x14ac:dyDescent="0.2"/>
    <row r="276" s="2" customFormat="1" ht="12.75" x14ac:dyDescent="0.2"/>
    <row r="277" s="2" customFormat="1" ht="12.75" x14ac:dyDescent="0.2"/>
    <row r="278" s="2" customFormat="1" ht="12.75" x14ac:dyDescent="0.2"/>
    <row r="279" s="2" customFormat="1" ht="12.75" x14ac:dyDescent="0.2"/>
    <row r="280" s="2" customFormat="1" ht="12.75" x14ac:dyDescent="0.2"/>
    <row r="281" s="2" customFormat="1" ht="12.75" x14ac:dyDescent="0.2"/>
    <row r="282" s="2" customFormat="1" ht="12.75" x14ac:dyDescent="0.2"/>
    <row r="283" s="2" customFormat="1" ht="12.75" x14ac:dyDescent="0.2"/>
    <row r="284" s="2" customFormat="1" ht="12.75" x14ac:dyDescent="0.2"/>
    <row r="285" s="2" customFormat="1" ht="12.75" x14ac:dyDescent="0.2"/>
    <row r="286" s="2" customFormat="1" ht="12.75" x14ac:dyDescent="0.2"/>
    <row r="287" s="2" customFormat="1" ht="12.75" x14ac:dyDescent="0.2"/>
    <row r="288" s="2" customFormat="1" ht="12.75" x14ac:dyDescent="0.2"/>
    <row r="289" s="2" customFormat="1" ht="12.75" x14ac:dyDescent="0.2"/>
    <row r="290" s="2" customFormat="1" ht="12.75" x14ac:dyDescent="0.2"/>
    <row r="291" s="2" customFormat="1" ht="12.75" x14ac:dyDescent="0.2"/>
    <row r="292" s="2" customFormat="1" ht="12.75" x14ac:dyDescent="0.2"/>
    <row r="293" s="2" customFormat="1" ht="12.75" x14ac:dyDescent="0.2"/>
    <row r="294" s="2" customFormat="1" ht="12.75" x14ac:dyDescent="0.2"/>
    <row r="295" s="2" customFormat="1" ht="12.75" x14ac:dyDescent="0.2"/>
    <row r="296" s="2" customFormat="1" ht="12.75" x14ac:dyDescent="0.2"/>
    <row r="297" s="2" customFormat="1" ht="12.75" x14ac:dyDescent="0.2"/>
    <row r="298" s="2" customFormat="1" ht="12.75" x14ac:dyDescent="0.2"/>
    <row r="299" s="2" customFormat="1" ht="12.75" x14ac:dyDescent="0.2"/>
    <row r="300" s="2" customFormat="1" ht="12.75" x14ac:dyDescent="0.2"/>
    <row r="301" s="2" customFormat="1" ht="12.75" x14ac:dyDescent="0.2"/>
    <row r="302" s="2" customFormat="1" ht="12.75" x14ac:dyDescent="0.2"/>
    <row r="303" s="2" customFormat="1" ht="12.75" x14ac:dyDescent="0.2"/>
    <row r="304" s="2" customFormat="1" ht="12.75" x14ac:dyDescent="0.2"/>
    <row r="305" s="2" customFormat="1" ht="12.75" x14ac:dyDescent="0.2"/>
    <row r="306" s="2" customFormat="1" ht="12.75" x14ac:dyDescent="0.2"/>
    <row r="307" s="2" customFormat="1" ht="12.75" x14ac:dyDescent="0.2"/>
    <row r="308" s="2" customFormat="1" ht="12.75" x14ac:dyDescent="0.2"/>
    <row r="309" s="2" customFormat="1" ht="12.75" x14ac:dyDescent="0.2"/>
    <row r="310" s="2" customFormat="1" ht="12.75" x14ac:dyDescent="0.2"/>
    <row r="311" s="2" customFormat="1" ht="12.75" x14ac:dyDescent="0.2"/>
    <row r="312" s="2" customFormat="1" ht="12.75" x14ac:dyDescent="0.2"/>
    <row r="313" s="2" customFormat="1" ht="12.75" x14ac:dyDescent="0.2"/>
    <row r="314" s="2" customFormat="1" ht="12.75" x14ac:dyDescent="0.2"/>
    <row r="315" s="2" customFormat="1" ht="12.75" x14ac:dyDescent="0.2"/>
    <row r="316" s="2" customFormat="1" ht="12.75" x14ac:dyDescent="0.2"/>
    <row r="317" s="2" customFormat="1" ht="12.75" x14ac:dyDescent="0.2"/>
    <row r="318" s="2" customFormat="1" ht="12.75" x14ac:dyDescent="0.2"/>
    <row r="319" s="2" customFormat="1" ht="12.75" x14ac:dyDescent="0.2"/>
    <row r="320" s="2" customFormat="1" ht="12.75" x14ac:dyDescent="0.2"/>
    <row r="321" s="2" customFormat="1" ht="12.75" x14ac:dyDescent="0.2"/>
    <row r="322" s="2" customFormat="1" ht="12.75" x14ac:dyDescent="0.2"/>
    <row r="323" s="2" customFormat="1" ht="12.75" x14ac:dyDescent="0.2"/>
    <row r="324" s="2" customFormat="1" ht="12.75" x14ac:dyDescent="0.2"/>
    <row r="325" s="2" customFormat="1" ht="12.75" x14ac:dyDescent="0.2"/>
    <row r="326" s="2" customFormat="1" ht="12.75" x14ac:dyDescent="0.2"/>
    <row r="327" s="2" customFormat="1" ht="12.75" x14ac:dyDescent="0.2"/>
    <row r="328" s="2" customFormat="1" ht="12.75" x14ac:dyDescent="0.2"/>
    <row r="329" s="2" customFormat="1" ht="12.75" x14ac:dyDescent="0.2"/>
    <row r="330" s="2" customFormat="1" ht="12.75" x14ac:dyDescent="0.2"/>
    <row r="331" s="2" customFormat="1" ht="12.75" x14ac:dyDescent="0.2"/>
    <row r="332" s="2" customFormat="1" ht="12.75" x14ac:dyDescent="0.2"/>
    <row r="333" s="2" customFormat="1" ht="12.75" x14ac:dyDescent="0.2"/>
    <row r="334" s="2" customFormat="1" ht="12.75" x14ac:dyDescent="0.2"/>
    <row r="335" s="2" customFormat="1" ht="12.75" x14ac:dyDescent="0.2"/>
    <row r="336" s="2" customFormat="1" ht="12.75" x14ac:dyDescent="0.2"/>
    <row r="337" s="2" customFormat="1" ht="12.75" x14ac:dyDescent="0.2"/>
    <row r="338" s="2" customFormat="1" ht="12.75" x14ac:dyDescent="0.2"/>
    <row r="339" s="2" customFormat="1" ht="12.75" x14ac:dyDescent="0.2"/>
    <row r="340" s="2" customFormat="1" ht="12.75" x14ac:dyDescent="0.2"/>
    <row r="341" s="2" customFormat="1" ht="12.75" x14ac:dyDescent="0.2"/>
    <row r="342" s="2" customFormat="1" ht="12.75" x14ac:dyDescent="0.2"/>
    <row r="343" s="2" customFormat="1" ht="12.75" x14ac:dyDescent="0.2"/>
    <row r="344" s="2" customFormat="1" ht="12.75" x14ac:dyDescent="0.2"/>
    <row r="345" s="2" customFormat="1" ht="12.75" x14ac:dyDescent="0.2"/>
    <row r="346" s="2" customFormat="1" ht="12.75" x14ac:dyDescent="0.2"/>
    <row r="347" s="2" customFormat="1" ht="12.75" x14ac:dyDescent="0.2"/>
    <row r="348" s="2" customFormat="1" ht="12.75" x14ac:dyDescent="0.2"/>
    <row r="349" s="2" customFormat="1" ht="12.75" x14ac:dyDescent="0.2"/>
    <row r="350" s="2" customFormat="1" ht="12.75" x14ac:dyDescent="0.2"/>
    <row r="351" s="2" customFormat="1" ht="12.75" x14ac:dyDescent="0.2"/>
    <row r="352" s="2" customFormat="1" ht="12.75" x14ac:dyDescent="0.2"/>
    <row r="353" s="2" customFormat="1" ht="12.75" x14ac:dyDescent="0.2"/>
    <row r="354" s="2" customFormat="1" ht="12.75" x14ac:dyDescent="0.2"/>
    <row r="355" s="2" customFormat="1" ht="12.75" x14ac:dyDescent="0.2"/>
    <row r="356" s="2" customFormat="1" ht="12.75" x14ac:dyDescent="0.2"/>
    <row r="357" s="2" customFormat="1" ht="12.75" x14ac:dyDescent="0.2"/>
    <row r="358" s="2" customFormat="1" ht="12.75" x14ac:dyDescent="0.2"/>
    <row r="359" s="2" customFormat="1" ht="12.75" x14ac:dyDescent="0.2"/>
    <row r="360" s="2" customFormat="1" ht="12.75" x14ac:dyDescent="0.2"/>
    <row r="361" s="2" customFormat="1" ht="12.75" x14ac:dyDescent="0.2"/>
    <row r="362" s="2" customFormat="1" ht="12.75" x14ac:dyDescent="0.2"/>
    <row r="363" s="2" customFormat="1" ht="12.75" x14ac:dyDescent="0.2"/>
    <row r="364" s="2" customFormat="1" ht="12.75" x14ac:dyDescent="0.2"/>
    <row r="365" s="2" customFormat="1" ht="12.75" x14ac:dyDescent="0.2"/>
    <row r="366" s="2" customFormat="1" ht="12.75" x14ac:dyDescent="0.2"/>
    <row r="367" s="2" customFormat="1" ht="12.75" x14ac:dyDescent="0.2"/>
    <row r="368" s="2" customFormat="1" ht="12.75" x14ac:dyDescent="0.2"/>
    <row r="369" s="2" customFormat="1" ht="12.75" x14ac:dyDescent="0.2"/>
    <row r="370" s="2" customFormat="1" ht="12.75" x14ac:dyDescent="0.2"/>
    <row r="371" s="2" customFormat="1" ht="12.75" x14ac:dyDescent="0.2"/>
    <row r="372" s="2" customFormat="1" ht="12.75" x14ac:dyDescent="0.2"/>
    <row r="373" s="2" customFormat="1" ht="12.75" x14ac:dyDescent="0.2"/>
    <row r="374" s="2" customFormat="1" ht="12.75" x14ac:dyDescent="0.2"/>
    <row r="375" s="2" customFormat="1" ht="12.75" x14ac:dyDescent="0.2"/>
    <row r="376" s="2" customFormat="1" ht="12.75" x14ac:dyDescent="0.2"/>
    <row r="377" s="2" customFormat="1" ht="12.75" x14ac:dyDescent="0.2"/>
    <row r="378" s="2" customFormat="1" ht="12.75" x14ac:dyDescent="0.2"/>
    <row r="379" s="2" customFormat="1" ht="12.75" x14ac:dyDescent="0.2"/>
    <row r="380" s="2" customFormat="1" ht="12.75" x14ac:dyDescent="0.2"/>
    <row r="381" s="2" customFormat="1" ht="12.75" x14ac:dyDescent="0.2"/>
    <row r="382" s="2" customFormat="1" ht="12.75" x14ac:dyDescent="0.2"/>
    <row r="383" s="2" customFormat="1" ht="12.75" x14ac:dyDescent="0.2"/>
    <row r="384" s="2" customFormat="1" ht="12.75" x14ac:dyDescent="0.2"/>
    <row r="385" s="2" customFormat="1" ht="12.75" x14ac:dyDescent="0.2"/>
    <row r="386" s="2" customFormat="1" ht="12.75" x14ac:dyDescent="0.2"/>
    <row r="387" s="2" customFormat="1" ht="12.75" x14ac:dyDescent="0.2"/>
    <row r="388" s="2" customFormat="1" ht="12.75" x14ac:dyDescent="0.2"/>
    <row r="389" s="2" customFormat="1" ht="12.75" x14ac:dyDescent="0.2"/>
    <row r="390" s="2" customFormat="1" ht="12.75" x14ac:dyDescent="0.2"/>
    <row r="391" s="2" customFormat="1" ht="12.75" x14ac:dyDescent="0.2"/>
    <row r="392" s="2" customFormat="1" ht="12.75" x14ac:dyDescent="0.2"/>
    <row r="393" s="2" customFormat="1" ht="12.75" x14ac:dyDescent="0.2"/>
    <row r="394" s="2" customFormat="1" ht="12.75" x14ac:dyDescent="0.2"/>
    <row r="395" s="2" customFormat="1" ht="12.75" x14ac:dyDescent="0.2"/>
    <row r="396" s="2" customFormat="1" ht="12.75" x14ac:dyDescent="0.2"/>
    <row r="397" s="2" customFormat="1" ht="12.75" x14ac:dyDescent="0.2"/>
    <row r="398" s="2" customFormat="1" ht="12.75" x14ac:dyDescent="0.2"/>
    <row r="399" s="2" customFormat="1" ht="12.75" x14ac:dyDescent="0.2"/>
    <row r="400" s="2" customFormat="1" ht="12.75" x14ac:dyDescent="0.2"/>
    <row r="401" s="2" customFormat="1" ht="12.75" x14ac:dyDescent="0.2"/>
    <row r="402" s="2" customFormat="1" ht="12.75" x14ac:dyDescent="0.2"/>
    <row r="403" s="2" customFormat="1" ht="12.75" x14ac:dyDescent="0.2"/>
    <row r="404" s="2" customFormat="1" ht="12.75" x14ac:dyDescent="0.2"/>
    <row r="405" s="2" customFormat="1" ht="12.75" x14ac:dyDescent="0.2"/>
    <row r="406" s="2" customFormat="1" ht="12.75" x14ac:dyDescent="0.2"/>
    <row r="407" s="2" customFormat="1" ht="12.75" x14ac:dyDescent="0.2"/>
    <row r="408" s="2" customFormat="1" ht="12.75" x14ac:dyDescent="0.2"/>
    <row r="409" s="2" customFormat="1" ht="12.75" x14ac:dyDescent="0.2"/>
    <row r="410" s="2" customFormat="1" ht="12.75" x14ac:dyDescent="0.2"/>
    <row r="411" s="2" customFormat="1" ht="12.75" x14ac:dyDescent="0.2"/>
    <row r="412" s="2" customFormat="1" ht="12.75" x14ac:dyDescent="0.2"/>
    <row r="413" s="2" customFormat="1" ht="12.75" x14ac:dyDescent="0.2"/>
    <row r="414" s="2" customFormat="1" ht="12.75" x14ac:dyDescent="0.2"/>
    <row r="415" s="2" customFormat="1" ht="12.75" x14ac:dyDescent="0.2"/>
    <row r="416" s="2" customFormat="1" ht="12.75" x14ac:dyDescent="0.2"/>
    <row r="417" s="2" customFormat="1" ht="12.75" x14ac:dyDescent="0.2"/>
    <row r="418" s="2" customFormat="1" ht="12.75" x14ac:dyDescent="0.2"/>
    <row r="419" s="2" customFormat="1" ht="12.75" x14ac:dyDescent="0.2"/>
    <row r="420" s="2" customFormat="1" ht="12.75" x14ac:dyDescent="0.2"/>
    <row r="421" s="2" customFormat="1" ht="12.75" x14ac:dyDescent="0.2"/>
    <row r="422" s="2" customFormat="1" ht="12.75" x14ac:dyDescent="0.2"/>
    <row r="423" s="2" customFormat="1" ht="12.75" x14ac:dyDescent="0.2"/>
    <row r="424" s="2" customFormat="1" ht="12.75" x14ac:dyDescent="0.2"/>
    <row r="425" s="2" customFormat="1" ht="12.75" x14ac:dyDescent="0.2"/>
    <row r="426" s="2" customFormat="1" ht="12.75" x14ac:dyDescent="0.2"/>
    <row r="427" s="2" customFormat="1" ht="12.75" x14ac:dyDescent="0.2"/>
    <row r="428" s="2" customFormat="1" ht="12.75" x14ac:dyDescent="0.2"/>
    <row r="429" s="2" customFormat="1" ht="12.75" x14ac:dyDescent="0.2"/>
    <row r="430" s="2" customFormat="1" ht="12.75" x14ac:dyDescent="0.2"/>
    <row r="431" s="2" customFormat="1" ht="12.75" x14ac:dyDescent="0.2"/>
    <row r="432" s="2" customFormat="1" ht="12.75" x14ac:dyDescent="0.2"/>
    <row r="433" s="2" customFormat="1" ht="12.75" x14ac:dyDescent="0.2"/>
    <row r="434" s="2" customFormat="1" ht="12.75" x14ac:dyDescent="0.2"/>
    <row r="435" s="2" customFormat="1" ht="12.75" x14ac:dyDescent="0.2"/>
    <row r="436" s="2" customFormat="1" ht="12.75" x14ac:dyDescent="0.2"/>
    <row r="437" s="2" customFormat="1" ht="12.75" x14ac:dyDescent="0.2"/>
    <row r="438" s="2" customFormat="1" ht="12.75" x14ac:dyDescent="0.2"/>
    <row r="439" s="2" customFormat="1" ht="12.75" x14ac:dyDescent="0.2"/>
    <row r="440" s="2" customFormat="1" ht="12.75" x14ac:dyDescent="0.2"/>
    <row r="441" s="2" customFormat="1" ht="12.75" x14ac:dyDescent="0.2"/>
    <row r="442" s="2" customFormat="1" ht="12.75" x14ac:dyDescent="0.2"/>
    <row r="443" s="2" customFormat="1" ht="12.75" x14ac:dyDescent="0.2"/>
    <row r="444" s="2" customFormat="1" ht="12.75" x14ac:dyDescent="0.2"/>
    <row r="445" s="2" customFormat="1" ht="12.75" x14ac:dyDescent="0.2"/>
    <row r="446" s="2" customFormat="1" ht="12.75" x14ac:dyDescent="0.2"/>
    <row r="447" s="2" customFormat="1" ht="12.75" x14ac:dyDescent="0.2"/>
    <row r="448" s="2" customFormat="1" ht="12.75" x14ac:dyDescent="0.2"/>
    <row r="449" s="2" customFormat="1" ht="12.75" x14ac:dyDescent="0.2"/>
    <row r="450" s="2" customFormat="1" ht="12.75" x14ac:dyDescent="0.2"/>
    <row r="451" s="2" customFormat="1" ht="12.75" x14ac:dyDescent="0.2"/>
    <row r="452" s="2" customFormat="1" ht="12.75" x14ac:dyDescent="0.2"/>
    <row r="453" s="2" customFormat="1" ht="12.75" x14ac:dyDescent="0.2"/>
    <row r="454" s="2" customFormat="1" ht="12.75" x14ac:dyDescent="0.2"/>
    <row r="455" s="2" customFormat="1" ht="12.75" x14ac:dyDescent="0.2"/>
    <row r="456" s="2" customFormat="1" ht="12.75" x14ac:dyDescent="0.2"/>
    <row r="457" s="2" customFormat="1" ht="12.75" x14ac:dyDescent="0.2"/>
    <row r="458" s="2" customFormat="1" ht="12.75" x14ac:dyDescent="0.2"/>
    <row r="459" s="2" customFormat="1" ht="12.75" x14ac:dyDescent="0.2"/>
    <row r="460" s="2" customFormat="1" ht="12.75" x14ac:dyDescent="0.2"/>
    <row r="461" s="2" customFormat="1" ht="12.75" x14ac:dyDescent="0.2"/>
    <row r="462" s="2" customFormat="1" ht="12.75" x14ac:dyDescent="0.2"/>
    <row r="463" s="2" customFormat="1" ht="12.75" x14ac:dyDescent="0.2"/>
    <row r="464" s="2" customFormat="1" ht="12.75" x14ac:dyDescent="0.2"/>
    <row r="465" s="2" customFormat="1" ht="12.75" x14ac:dyDescent="0.2"/>
    <row r="466" s="2" customFormat="1" ht="12.75" x14ac:dyDescent="0.2"/>
    <row r="467" s="2" customFormat="1" ht="12.75" x14ac:dyDescent="0.2"/>
    <row r="468" s="2" customFormat="1" ht="12.75" x14ac:dyDescent="0.2"/>
    <row r="469" s="2" customFormat="1" ht="12.75" x14ac:dyDescent="0.2"/>
    <row r="470" s="2" customFormat="1" ht="12.75" x14ac:dyDescent="0.2"/>
    <row r="471" s="2" customFormat="1" ht="12.75" x14ac:dyDescent="0.2"/>
    <row r="472" s="2" customFormat="1" ht="12.75" x14ac:dyDescent="0.2"/>
    <row r="473" s="2" customFormat="1" ht="12.75" x14ac:dyDescent="0.2"/>
    <row r="474" s="2" customFormat="1" ht="12.75" x14ac:dyDescent="0.2"/>
    <row r="475" s="2" customFormat="1" ht="12.75" x14ac:dyDescent="0.2"/>
    <row r="476" s="2" customFormat="1" ht="12.75" x14ac:dyDescent="0.2"/>
    <row r="477" s="2" customFormat="1" ht="12.75" x14ac:dyDescent="0.2"/>
    <row r="478" s="2" customFormat="1" ht="12.75" x14ac:dyDescent="0.2"/>
    <row r="479" s="2" customFormat="1" ht="12.75" x14ac:dyDescent="0.2"/>
    <row r="480" s="2" customFormat="1" ht="12.75" x14ac:dyDescent="0.2"/>
    <row r="481" s="2" customFormat="1" ht="12.75" x14ac:dyDescent="0.2"/>
    <row r="482" s="2" customFormat="1" ht="12.75" x14ac:dyDescent="0.2"/>
    <row r="483" s="2" customFormat="1" ht="12.75" x14ac:dyDescent="0.2"/>
    <row r="484" s="2" customFormat="1" ht="12.75" x14ac:dyDescent="0.2"/>
    <row r="485" s="2" customFormat="1" ht="12.75" x14ac:dyDescent="0.2"/>
    <row r="486" s="2" customFormat="1" ht="12.75" x14ac:dyDescent="0.2"/>
    <row r="487" s="2" customFormat="1" ht="12.75" x14ac:dyDescent="0.2"/>
    <row r="488" s="2" customFormat="1" ht="12.75" x14ac:dyDescent="0.2"/>
    <row r="489" s="2" customFormat="1" ht="12.75" x14ac:dyDescent="0.2"/>
    <row r="490" s="2" customFormat="1" ht="12.75" x14ac:dyDescent="0.2"/>
    <row r="491" s="2" customFormat="1" ht="12.75" x14ac:dyDescent="0.2"/>
    <row r="492" s="2" customFormat="1" ht="12.75" x14ac:dyDescent="0.2"/>
    <row r="493" s="2" customFormat="1" ht="12.75" x14ac:dyDescent="0.2"/>
    <row r="494" s="2" customFormat="1" ht="12.75" x14ac:dyDescent="0.2"/>
    <row r="495" s="2" customFormat="1" ht="12.75" x14ac:dyDescent="0.2"/>
    <row r="496" s="2" customFormat="1" ht="12.75" x14ac:dyDescent="0.2"/>
    <row r="497" s="2" customFormat="1" ht="12.75" x14ac:dyDescent="0.2"/>
    <row r="498" s="2" customFormat="1" ht="12.75" x14ac:dyDescent="0.2"/>
    <row r="499" s="2" customFormat="1" ht="12.75" x14ac:dyDescent="0.2"/>
    <row r="500" s="2" customFormat="1" ht="12.75" x14ac:dyDescent="0.2"/>
    <row r="501" s="2" customFormat="1" ht="12.75" x14ac:dyDescent="0.2"/>
    <row r="502" s="2" customFormat="1" ht="12.75" x14ac:dyDescent="0.2"/>
    <row r="503" s="2" customFormat="1" ht="12.75" x14ac:dyDescent="0.2"/>
    <row r="504" s="2" customFormat="1" ht="12.75" x14ac:dyDescent="0.2"/>
    <row r="505" s="2" customFormat="1" ht="12.75" x14ac:dyDescent="0.2"/>
    <row r="506" s="2" customFormat="1" ht="12.75" x14ac:dyDescent="0.2"/>
    <row r="507" s="2" customFormat="1" ht="12.75" x14ac:dyDescent="0.2"/>
    <row r="508" s="2" customFormat="1" ht="12.75" x14ac:dyDescent="0.2"/>
    <row r="509" s="2" customFormat="1" ht="12.75" x14ac:dyDescent="0.2"/>
    <row r="510" s="2" customFormat="1" ht="12.75" x14ac:dyDescent="0.2"/>
    <row r="511" s="2" customFormat="1" ht="12.75" x14ac:dyDescent="0.2"/>
    <row r="512" s="2" customFormat="1" ht="12.75" x14ac:dyDescent="0.2"/>
    <row r="513" s="2" customFormat="1" ht="12.75" x14ac:dyDescent="0.2"/>
    <row r="514" s="2" customFormat="1" ht="12.75" x14ac:dyDescent="0.2"/>
    <row r="515" s="2" customFormat="1" ht="12.75" x14ac:dyDescent="0.2"/>
    <row r="516" s="2" customFormat="1" ht="12.75" x14ac:dyDescent="0.2"/>
    <row r="517" s="2" customFormat="1" ht="12.75" x14ac:dyDescent="0.2"/>
    <row r="518" s="2" customFormat="1" ht="12.75" x14ac:dyDescent="0.2"/>
    <row r="519" s="2" customFormat="1" ht="12.75" x14ac:dyDescent="0.2"/>
    <row r="520" s="2" customFormat="1" ht="12.75" x14ac:dyDescent="0.2"/>
    <row r="521" s="2" customFormat="1" ht="12.75" x14ac:dyDescent="0.2"/>
    <row r="522" s="2" customFormat="1" ht="12.75" x14ac:dyDescent="0.2"/>
    <row r="523" s="2" customFormat="1" ht="12.75" x14ac:dyDescent="0.2"/>
    <row r="524" s="2" customFormat="1" ht="12.75" x14ac:dyDescent="0.2"/>
    <row r="525" s="2" customFormat="1" ht="12.75" x14ac:dyDescent="0.2"/>
    <row r="526" s="2" customFormat="1" ht="12.75" x14ac:dyDescent="0.2"/>
    <row r="527" s="2" customFormat="1" ht="12.75" x14ac:dyDescent="0.2"/>
    <row r="528" s="2" customFormat="1" ht="12.75" x14ac:dyDescent="0.2"/>
    <row r="529" s="2" customFormat="1" ht="12.75" x14ac:dyDescent="0.2"/>
    <row r="530" s="2" customFormat="1" ht="12.75" x14ac:dyDescent="0.2"/>
    <row r="531" s="2" customFormat="1" ht="12.75" x14ac:dyDescent="0.2"/>
    <row r="532" s="2" customFormat="1" ht="12.75" x14ac:dyDescent="0.2"/>
    <row r="533" s="2" customFormat="1" ht="12.75" x14ac:dyDescent="0.2"/>
    <row r="534" s="2" customFormat="1" ht="12.75" x14ac:dyDescent="0.2"/>
    <row r="535" s="2" customFormat="1" ht="12.75" x14ac:dyDescent="0.2"/>
    <row r="536" s="2" customFormat="1" ht="12.75" x14ac:dyDescent="0.2"/>
    <row r="537" s="2" customFormat="1" ht="12.75" x14ac:dyDescent="0.2"/>
    <row r="538" s="2" customFormat="1" ht="12.75" x14ac:dyDescent="0.2"/>
    <row r="539" s="2" customFormat="1" ht="12.75" x14ac:dyDescent="0.2"/>
    <row r="540" s="2" customFormat="1" ht="12.75" x14ac:dyDescent="0.2"/>
    <row r="541" s="2" customFormat="1" ht="12.75" x14ac:dyDescent="0.2"/>
    <row r="542" s="2" customFormat="1" ht="12.75" x14ac:dyDescent="0.2"/>
    <row r="543" s="2" customFormat="1" ht="12.75" x14ac:dyDescent="0.2"/>
    <row r="544" s="2" customFormat="1" ht="12.75" x14ac:dyDescent="0.2"/>
    <row r="545" s="2" customFormat="1" ht="12.75" x14ac:dyDescent="0.2"/>
    <row r="546" s="2" customFormat="1" ht="12.75" x14ac:dyDescent="0.2"/>
    <row r="547" s="2" customFormat="1" ht="12.75" x14ac:dyDescent="0.2"/>
    <row r="548" s="2" customFormat="1" ht="12.75" x14ac:dyDescent="0.2"/>
    <row r="549" s="2" customFormat="1" ht="12.75" x14ac:dyDescent="0.2"/>
    <row r="550" s="2" customFormat="1" ht="12.75" x14ac:dyDescent="0.2"/>
    <row r="551" s="2" customFormat="1" ht="12.75" x14ac:dyDescent="0.2"/>
    <row r="552" s="2" customFormat="1" ht="12.75" x14ac:dyDescent="0.2"/>
    <row r="553" s="2" customFormat="1" ht="12.75" x14ac:dyDescent="0.2"/>
    <row r="554" s="2" customFormat="1" ht="12.75" x14ac:dyDescent="0.2"/>
    <row r="555" s="2" customFormat="1" ht="12.75" x14ac:dyDescent="0.2"/>
    <row r="556" s="2" customFormat="1" ht="12.75" x14ac:dyDescent="0.2"/>
    <row r="557" s="2" customFormat="1" ht="12.75" x14ac:dyDescent="0.2"/>
    <row r="558" s="2" customFormat="1" ht="12.75" x14ac:dyDescent="0.2"/>
  </sheetData>
  <mergeCells count="22">
    <mergeCell ref="F76:G76"/>
    <mergeCell ref="G1:I1"/>
    <mergeCell ref="G2:I2"/>
    <mergeCell ref="G4:I4"/>
    <mergeCell ref="G3:I3"/>
    <mergeCell ref="H13:I13"/>
    <mergeCell ref="A75:B75"/>
    <mergeCell ref="F75:G75"/>
    <mergeCell ref="A5:I5"/>
    <mergeCell ref="A6:I6"/>
    <mergeCell ref="A7:I7"/>
    <mergeCell ref="A8:I8"/>
    <mergeCell ref="A9:I9"/>
    <mergeCell ref="A16:C16"/>
    <mergeCell ref="A30:C30"/>
    <mergeCell ref="A10:I10"/>
    <mergeCell ref="A11:H11"/>
    <mergeCell ref="A13:A14"/>
    <mergeCell ref="B13:B14"/>
    <mergeCell ref="C13:C14"/>
    <mergeCell ref="D13:E13"/>
    <mergeCell ref="F13:G13"/>
  </mergeCells>
  <pageMargins left="0.7" right="0.7" top="0.75" bottom="0.75" header="0.3" footer="0.3"/>
  <pageSetup paperSize="9" scale="71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2018-03-16T11:01:34Z</dcterms:modified>
</cp:coreProperties>
</file>