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паспорт" sheetId="1" r:id="rId1"/>
  </sheets>
  <calcPr calcId="144525"/>
</workbook>
</file>

<file path=xl/calcChain.xml><?xml version="1.0" encoding="utf-8"?>
<calcChain xmlns="http://schemas.openxmlformats.org/spreadsheetml/2006/main">
  <c r="P72" i="1" l="1"/>
  <c r="Q94" i="1"/>
  <c r="M96" i="1"/>
  <c r="Q96" i="1" s="1"/>
</calcChain>
</file>

<file path=xl/sharedStrings.xml><?xml version="1.0" encoding="utf-8"?>
<sst xmlns="http://schemas.openxmlformats.org/spreadsheetml/2006/main" count="144" uniqueCount="94">
  <si>
    <t xml:space="preserve">ЗАТВЕРДЖЕНО </t>
  </si>
  <si>
    <t>Наказ Міністерства фінансів України 26 серпня 2014 року №836</t>
  </si>
  <si>
    <t xml:space="preserve">ЗАТВЕРДЖЕНО: </t>
  </si>
  <si>
    <t>Наказ Міністерства фінансів України</t>
  </si>
  <si>
    <t>26 серпня 2014 року №836</t>
  </si>
  <si>
    <t>(у редакції наказу Міністерства фінансів України</t>
  </si>
  <si>
    <t>від 29 грудня 2018 року №1209</t>
  </si>
  <si>
    <t>ЗАТВЕРДЖЕНО</t>
  </si>
  <si>
    <t>Наказ/розпорядчий документ</t>
  </si>
  <si>
    <t>Департамент соціальної політики Луцької міської ради</t>
  </si>
  <si>
    <t>(найменування головного розпорядника коштів місцевого бюджету)</t>
  </si>
  <si>
    <t>№ 2/11/13-1 від 17.01.2020</t>
  </si>
  <si>
    <t>ПАСПОРТ</t>
  </si>
  <si>
    <t>бюджетної програми місцевого бюджету на 2020 рік</t>
  </si>
  <si>
    <t>1.</t>
  </si>
  <si>
    <t>О800000</t>
  </si>
  <si>
    <t>(КПКВК МБ)</t>
  </si>
  <si>
    <t>(найменування головного розпорядника)</t>
  </si>
  <si>
    <t>2.</t>
  </si>
  <si>
    <t>О810000</t>
  </si>
  <si>
    <t>(найменування відповідального виконавця)</t>
  </si>
  <si>
    <t>3.</t>
  </si>
  <si>
    <t>0813180</t>
  </si>
  <si>
    <t xml:space="preserve">    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</si>
  <si>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(КФКВК)</t>
  </si>
  <si>
    <t>(найменування бюджетної програми)</t>
  </si>
  <si>
    <t>4.</t>
  </si>
  <si>
    <t>Обсяг бюджетних призначень/бюджетних асигнувань  -  3720000,000 гривень, у тому числі загального фонду —  3720 000,000 гривень та спеціального фонду – 0,000  гривень</t>
  </si>
  <si>
    <t>5.</t>
  </si>
  <si>
    <t>Підстави для виконання бюджетної програми:</t>
  </si>
  <si>
    <t xml:space="preserve">Конституція України від 28.06.1996 №254к/96ВР, Бюджетний Кодекс України від 08.07.2010 №2456-17, Закон України "Про Державний бюджет України на 2020", Закон України "Про бухгалтерський облік та фінансову діяльність України", НАКАЗ  МФУ 24.01.2012  № 44 Про затвердження Порядку складання фінансової, бюджетної та іншої звітності розпорядниками та одержувачами бюджетних коштів, Закони України «Про службу в органах місцевого самоврядування в Україні», «Про запобігання корупції»,«Про місцеве самоврядування в Україні», «Про доступ до публічної інформації», «Про захист персональних даних», наказ Міністерства фінансів від 29.12.2015 № 1219 “Про затвердження деяких нормативно- правових актів в державному секторі”  щодо зміни плану рахунків бух обліку з 1 січня 2018р, Програма соціального захисту населення міста на 2016-2020 роки, затверджена рішенням міської ради від 28.10.2015 № 80/12, зі змінами. Комплексна програма соціальної підтримки  учасників бойових  дій, бійців-добровольців, членів їх сімей, а також сімей загиблих (померлих) військовослужбовців, які зареєстровані  в м. Луцьку, на 2018 -2020 роки, у новій редакції затверджена рішенням міської ради  від 26.09.2018 № 47/54. Рішення   Луцької міської ради від 21.11.2018 №752-1  “Про затвердження Порядку звільнення від сплати за послуги з утримання будинків та прибудинкових територій деяких категорій громадян “.  Комплексна програма соціальної підтримки  учасників бойових  дій, бійців-добровольців, членів їх сімей, а також сімей загиблих (померлих) військовослужбовців, які зареєстровані  в м. Луцьку, на 2018 -2020 роки, у новій редакції затверджена рішенням міської ради  від 26.09.2018 № 47/54. Рішення Луцької міської ради від 18.12.2019 №818-1 “Про Порядок надання адресної грошової допомоги на оплату житлово-комунальних послуг, електричної енергії громадянам на 2020 рік”.  Рішення Луцької міської ради від 24.12.2019 № 68/3 “Про бюджет Луцької міської територіальної громади на 2020 рік”. 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</si>
  <si>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</si>
  <si>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</si>
  <si>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</si>
  <si>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Цілі державної політики</t>
  </si>
  <si>
    <t>Забезпечення надання пільг особам з інвалідністю по зору  I, II групи та дітям з інвалідністю по  зору  на оплату житлово комунальних послуг</t>
  </si>
  <si>
    <t>Забезпечення надання пільг громадянам - членам сім’ї осіб, які мають право на пільги згідно з чинним  законодавством, - неповнолітнім дітям з інвалідністю  з дитинства  I або  II групи  та не перебувають у шлюбі   на оплату житлово комунальних послуг</t>
  </si>
  <si>
    <t>Забезпечення надання пільг громадянам  - членам сім’ї, загиблих в Афганістані під час бойових дій   на оплату житлово комунальних послуг</t>
  </si>
  <si>
    <t>Вдови осіб з особливими заслугами</t>
  </si>
  <si>
    <t>Забезпечення надання пільг громадянам — учасникам бойових дій, бійцям- добровольцям, членам їх  сімей, а також сім’ям загиблих(померлих) військовослужбовців   на оплату житлово комунальних послуг</t>
  </si>
  <si>
    <t>7.</t>
  </si>
  <si>
    <t xml:space="preserve">Мета бюджетної програми: Забезпечення 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</si>
  <si>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8.</t>
  </si>
  <si>
    <t>Завдання бюджетної програми:</t>
  </si>
  <si>
    <t>Завдання</t>
  </si>
  <si>
    <t xml:space="preserve"> Надання пільг особам з інвалідністю по зору  I, II групи та дітям з інвалідністю по  зору  на оплату житлово комунальних послуг</t>
  </si>
  <si>
    <t xml:space="preserve"> Надання пільг громадянам - членам сім’ї осіб, які мають право на пільги згідно з чинним  законодавством, - неповнолітнім дітям з інвалідністю  з дитинства  I або  II групи  та не перебувають у шлюбі   на оплату житлово комунальних послуг</t>
  </si>
  <si>
    <t xml:space="preserve"> Надання пільг громадянам  - членам сім’ї, загиблих в Афганістані під час бойових дій   на оплату житлово комунальних послуг</t>
  </si>
  <si>
    <t xml:space="preserve"> Вдови осіб з особливими заслугами</t>
  </si>
  <si>
    <t xml:space="preserve"> Надання пільг громадянам -  учасникам бойових дій, бійцям- добровольцям, членам їх  сімей, а також сім’ям загиблих(померлих) військовослужбовців   на оплату житлово комунальних послуг</t>
  </si>
  <si>
    <t>9.</t>
  </si>
  <si>
    <t>Напрями використання бюджетних коштів</t>
  </si>
  <si>
    <t xml:space="preserve">(грн) </t>
  </si>
  <si>
    <t>загальний фонд</t>
  </si>
  <si>
    <t>спеціальний фонд</t>
  </si>
  <si>
    <t>Разом</t>
  </si>
  <si>
    <t xml:space="preserve">    0813180   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</si>
  <si>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Усього</t>
  </si>
  <si>
    <t xml:space="preserve">10. </t>
  </si>
  <si>
    <t xml:space="preserve"> Перелік місцевих/регіональних цільових програм, що виконуються у складі бюджетної програми</t>
  </si>
  <si>
    <t xml:space="preserve">Назва регіональної цільової програми та підпрограми </t>
  </si>
  <si>
    <t>Програма соціального захисту населення міста на 2016-2020 роки, затверджена рішенням міської ради від 28.10.2015     № 80/12 зі змінами</t>
  </si>
  <si>
    <t>Комплексна програма соціальної підтримки  учасників бойових  дій, бійців-добровольців, членів їх сімей, а також сімей загиблих (померлих) військовослужбовців, які зареєстровані  в м. Луцьку, на 2018 -2020 роки, у новій редакції затверджена рішенням міської ради  від 26.09.2018 № 47/54.</t>
  </si>
  <si>
    <t>11. Результативні показники бюджетної програми:</t>
  </si>
  <si>
    <t>Показники</t>
  </si>
  <si>
    <t>Одиниця виміру</t>
  </si>
  <si>
    <t>Джерело інформації</t>
  </si>
  <si>
    <t>Загальний фонд</t>
  </si>
  <si>
    <t>Спеціальний фонд</t>
  </si>
  <si>
    <t>продукту</t>
  </si>
  <si>
    <t>чисельність осіб, які  звернулися для надання пільги на житлово-комунальні послуги</t>
  </si>
  <si>
    <t>осіб</t>
  </si>
  <si>
    <t>звіт</t>
  </si>
  <si>
    <t>чисельність осіб, яким забезпечено надання пільги на житлово-комунальні послуги, з них:</t>
  </si>
  <si>
    <t xml:space="preserve"> особам з інвалідністю по зору  I, II групи та дітям з інвалідністю по  зору  на оплату житлово комунальних послуг</t>
  </si>
  <si>
    <t xml:space="preserve"> повнолітні діти, з інвалідністю з дитинства I або II групи та не перебувають у шлюбі  членам сім’ї осіб, які мають право на пільги згідно з чинним  законодавством   на оплату житлово комунальних послуг</t>
  </si>
  <si>
    <t xml:space="preserve"> членам сім’ї, загиблих в Афганістані під час бойових дій   на оплату житлово комунальних послуг</t>
  </si>
  <si>
    <t xml:space="preserve"> учасникам бойових дій, бійцям- добровольцям, членам їх  сімей, а також сім’ям загиблих(померлих) військовослужбовців   на оплату житлово комунальних послуг</t>
  </si>
  <si>
    <t>Витрати на надання пільг на оплату житлово-комунальних послуг</t>
  </si>
  <si>
    <t>тис.грн.</t>
  </si>
  <si>
    <t>звітність установ</t>
  </si>
  <si>
    <t>ефективності</t>
  </si>
  <si>
    <t>Середній розмір витрат на надання пільг на оплату житлово-комунальних послуг</t>
  </si>
  <si>
    <t>грн/міс.на одн. прац.</t>
  </si>
  <si>
    <t>якості</t>
  </si>
  <si>
    <t>Питома вага відшкодованих пільгових послуг до нарахованих</t>
  </si>
  <si>
    <t>%</t>
  </si>
  <si>
    <t>Заступник директора департаменту</t>
  </si>
  <si>
    <t>Т. П. Янчук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</si>
  <si>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</si>
  <si>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</si>
  <si>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</si>
  <si>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</si>
  <si>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 Єлова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</si>
</sst>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26" x14ac:knownFonts="1">
    <font>
      <sz val="8"/>
      <name val="Arial"/>
      <family val="2"/>
      <charset val="204"/>
    </font>
    <font>
      <sz val="10"/>
      <name val="Arial"/>
      <charset val="204"/>
    </font>
    <font>
      <b/>
      <sz val="24"/>
      <color indexed="8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63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9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hair">
        <color indexed="8"/>
      </top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" fillId="2" borderId="1" applyNumberFormat="0" applyAlignment="0" applyProtection="0"/>
    <xf numFmtId="0" fontId="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left"/>
    </xf>
    <xf numFmtId="0" fontId="13" fillId="0" borderId="0" xfId="0" applyNumberFormat="1" applyFont="1" applyAlignment="1">
      <alignment horizontal="right"/>
    </xf>
    <xf numFmtId="0" fontId="14" fillId="0" borderId="0" xfId="0" applyFont="1" applyAlignment="1">
      <alignment horizontal="left"/>
    </xf>
    <xf numFmtId="0" fontId="14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0" fillId="0" borderId="3" xfId="0" applyNumberFormat="1" applyFont="1" applyBorder="1" applyAlignment="1">
      <alignment horizontal="center" vertical="top"/>
    </xf>
    <xf numFmtId="0" fontId="0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left" vertical="top"/>
    </xf>
    <xf numFmtId="0" fontId="17" fillId="0" borderId="0" xfId="0" applyNumberFormat="1" applyFont="1" applyAlignment="1">
      <alignment horizontal="left" vertical="top"/>
    </xf>
    <xf numFmtId="0" fontId="17" fillId="0" borderId="0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17" fillId="0" borderId="0" xfId="0" applyFont="1" applyBorder="1" applyAlignment="1"/>
    <xf numFmtId="0" fontId="17" fillId="0" borderId="8" xfId="0" applyFont="1" applyBorder="1" applyAlignment="1"/>
    <xf numFmtId="0" fontId="0" fillId="0" borderId="0" xfId="0" applyFont="1" applyBorder="1" applyAlignment="1"/>
    <xf numFmtId="0" fontId="0" fillId="0" borderId="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0" fillId="0" borderId="0" xfId="0" applyFill="1" applyAlignment="1">
      <alignment horizontal="left"/>
    </xf>
    <xf numFmtId="1" fontId="17" fillId="0" borderId="5" xfId="0" applyNumberFormat="1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left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165" fontId="0" fillId="9" borderId="5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left" wrapText="1"/>
    </xf>
    <xf numFmtId="0" fontId="20" fillId="0" borderId="0" xfId="0" applyNumberFormat="1" applyFont="1" applyAlignment="1">
      <alignment horizontal="left" vertical="top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9" borderId="4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5" fillId="0" borderId="0" xfId="0" applyNumberFormat="1" applyFont="1" applyBorder="1" applyAlignment="1">
      <alignment horizontal="center" wrapText="1"/>
    </xf>
    <xf numFmtId="0" fontId="16" fillId="0" borderId="0" xfId="0" applyNumberFormat="1" applyFont="1" applyBorder="1" applyAlignment="1">
      <alignment horizontal="center"/>
    </xf>
    <xf numFmtId="1" fontId="17" fillId="0" borderId="2" xfId="0" applyNumberFormat="1" applyFont="1" applyBorder="1" applyAlignment="1">
      <alignment horizontal="center" wrapText="1"/>
    </xf>
    <xf numFmtId="0" fontId="17" fillId="0" borderId="2" xfId="0" applyNumberFormat="1" applyFont="1" applyBorder="1" applyAlignment="1">
      <alignment horizontal="center" wrapText="1"/>
    </xf>
    <xf numFmtId="0" fontId="0" fillId="0" borderId="3" xfId="0" applyNumberFormat="1" applyFont="1" applyBorder="1" applyAlignment="1">
      <alignment horizontal="center" vertical="top"/>
    </xf>
    <xf numFmtId="0" fontId="0" fillId="0" borderId="0" xfId="0" applyNumberFormat="1" applyFont="1" applyBorder="1" applyAlignment="1">
      <alignment horizontal="center"/>
    </xf>
    <xf numFmtId="49" fontId="17" fillId="0" borderId="2" xfId="0" applyNumberFormat="1" applyFont="1" applyBorder="1" applyAlignment="1">
      <alignment horizontal="center" wrapText="1"/>
    </xf>
    <xf numFmtId="0" fontId="18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left" vertical="top"/>
    </xf>
    <xf numFmtId="0" fontId="0" fillId="0" borderId="0" xfId="0" applyNumberFormat="1" applyFont="1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/>
    </xf>
    <xf numFmtId="0" fontId="17" fillId="0" borderId="5" xfId="0" applyFont="1" applyBorder="1" applyAlignment="1">
      <alignment horizontal="center"/>
    </xf>
    <xf numFmtId="0" fontId="1" fillId="0" borderId="6" xfId="0" applyNumberFormat="1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/>
    </xf>
    <xf numFmtId="0" fontId="17" fillId="0" borderId="9" xfId="0" applyFont="1" applyBorder="1" applyAlignment="1">
      <alignment horizontal="center"/>
    </xf>
    <xf numFmtId="0" fontId="1" fillId="0" borderId="6" xfId="0" applyNumberFormat="1" applyFont="1" applyBorder="1" applyAlignment="1">
      <alignment vertical="center" wrapText="1"/>
    </xf>
    <xf numFmtId="0" fontId="17" fillId="0" borderId="10" xfId="0" applyNumberFormat="1" applyFont="1" applyBorder="1" applyAlignment="1">
      <alignment horizontal="center" vertical="center" wrapText="1"/>
    </xf>
    <xf numFmtId="0" fontId="17" fillId="0" borderId="11" xfId="0" applyNumberFormat="1" applyFont="1" applyBorder="1" applyAlignment="1">
      <alignment horizontal="center" vertical="center"/>
    </xf>
    <xf numFmtId="0" fontId="17" fillId="0" borderId="11" xfId="0" applyNumberFormat="1" applyFont="1" applyBorder="1" applyAlignment="1">
      <alignment horizontal="center" vertical="center" wrapText="1"/>
    </xf>
    <xf numFmtId="0" fontId="17" fillId="0" borderId="12" xfId="0" applyNumberFormat="1" applyFont="1" applyBorder="1" applyAlignment="1">
      <alignment horizontal="center" vertical="center"/>
    </xf>
    <xf numFmtId="1" fontId="17" fillId="0" borderId="10" xfId="0" applyNumberFormat="1" applyFont="1" applyBorder="1" applyAlignment="1">
      <alignment horizontal="center"/>
    </xf>
    <xf numFmtId="1" fontId="17" fillId="0" borderId="11" xfId="0" applyNumberFormat="1" applyFont="1" applyBorder="1" applyAlignment="1">
      <alignment horizontal="center"/>
    </xf>
    <xf numFmtId="1" fontId="17" fillId="0" borderId="12" xfId="0" applyNumberFormat="1" applyFont="1" applyBorder="1" applyAlignment="1">
      <alignment horizontal="center"/>
    </xf>
    <xf numFmtId="1" fontId="17" fillId="0" borderId="10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164" fontId="17" fillId="0" borderId="11" xfId="0" applyNumberFormat="1" applyFont="1" applyBorder="1" applyAlignment="1">
      <alignment horizontal="center" vertical="center"/>
    </xf>
    <xf numFmtId="1" fontId="17" fillId="0" borderId="11" xfId="0" applyNumberFormat="1" applyFont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right" vertical="center" wrapText="1"/>
    </xf>
    <xf numFmtId="165" fontId="17" fillId="0" borderId="6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165" fontId="17" fillId="0" borderId="5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 wrapText="1"/>
    </xf>
    <xf numFmtId="1" fontId="17" fillId="0" borderId="5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/>
    </xf>
    <xf numFmtId="164" fontId="14" fillId="0" borderId="5" xfId="0" applyNumberFormat="1" applyFont="1" applyBorder="1" applyAlignment="1">
      <alignment horizontal="left" vertical="center" wrapText="1"/>
    </xf>
    <xf numFmtId="1" fontId="17" fillId="0" borderId="5" xfId="0" applyNumberFormat="1" applyFont="1" applyBorder="1" applyAlignment="1">
      <alignment horizontal="center" vertical="top"/>
    </xf>
    <xf numFmtId="1" fontId="14" fillId="0" borderId="11" xfId="0" applyNumberFormat="1" applyFont="1" applyBorder="1" applyAlignment="1">
      <alignment horizontal="left" vertical="center" wrapText="1"/>
    </xf>
    <xf numFmtId="0" fontId="17" fillId="0" borderId="5" xfId="0" applyNumberFormat="1" applyFont="1" applyBorder="1" applyAlignment="1">
      <alignment horizontal="right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0" fontId="20" fillId="0" borderId="5" xfId="0" applyNumberFormat="1" applyFont="1" applyBorder="1" applyAlignment="1">
      <alignment horizontal="center" vertical="center" wrapText="1"/>
    </xf>
    <xf numFmtId="0" fontId="2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21" fillId="0" borderId="5" xfId="0" applyNumberFormat="1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/>
    </xf>
    <xf numFmtId="1" fontId="0" fillId="0" borderId="5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0" fillId="9" borderId="5" xfId="0" applyNumberFormat="1" applyFont="1" applyFill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left" vertical="center"/>
    </xf>
    <xf numFmtId="0" fontId="22" fillId="0" borderId="5" xfId="0" applyNumberFormat="1" applyFont="1" applyBorder="1" applyAlignment="1">
      <alignment horizontal="left" vertical="center" wrapText="1"/>
    </xf>
    <xf numFmtId="0" fontId="23" fillId="0" borderId="5" xfId="0" applyNumberFormat="1" applyFont="1" applyBorder="1" applyAlignment="1">
      <alignment horizontal="left" vertical="center" wrapText="1"/>
    </xf>
    <xf numFmtId="165" fontId="0" fillId="0" borderId="5" xfId="0" applyNumberFormat="1" applyFont="1" applyBorder="1" applyAlignment="1">
      <alignment horizontal="center" vertical="center" wrapText="1"/>
    </xf>
    <xf numFmtId="166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left" vertical="center" wrapText="1"/>
    </xf>
    <xf numFmtId="165" fontId="0" fillId="9" borderId="5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left" wrapText="1"/>
    </xf>
    <xf numFmtId="0" fontId="24" fillId="0" borderId="0" xfId="0" applyNumberFormat="1" applyFont="1" applyBorder="1" applyAlignment="1">
      <alignment horizontal="center"/>
    </xf>
  </cellXfs>
  <cellStyles count="17">
    <cellStyle name="Accent" xfId="13"/>
    <cellStyle name="Accent 1" xfId="14"/>
    <cellStyle name="Accent 2" xfId="15"/>
    <cellStyle name="Accent 3" xfId="16"/>
    <cellStyle name="Bad" xfId="10"/>
    <cellStyle name="Error" xfId="12"/>
    <cellStyle name="Footnote" xfId="6"/>
    <cellStyle name="Good" xfId="8"/>
    <cellStyle name="Heading" xfId="1"/>
    <cellStyle name="Heading 1" xfId="2"/>
    <cellStyle name="Heading 2" xfId="3"/>
    <cellStyle name="Neutral" xfId="9"/>
    <cellStyle name="Note" xfId="5"/>
    <cellStyle name="Status" xfId="7"/>
    <cellStyle name="Text" xfId="4"/>
    <cellStyle name="Warning" xfId="1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8"/>
  <sheetViews>
    <sheetView tabSelected="1" view="pageBreakPreview" zoomScale="85" zoomScaleNormal="86" zoomScaleSheetLayoutView="85" workbookViewId="0"/>
  </sheetViews>
  <sheetFormatPr defaultColWidth="14.5" defaultRowHeight="11.25" x14ac:dyDescent="0.2"/>
  <cols>
    <col min="1" max="1" width="5" customWidth="1"/>
    <col min="2" max="17" width="14.5" customWidth="1"/>
    <col min="18" max="18" width="5.5" customWidth="1"/>
    <col min="19" max="19" width="1.83203125" customWidth="1"/>
    <col min="20" max="25" width="14.5" customWidth="1"/>
    <col min="26" max="28" width="9.1640625" hidden="1" customWidth="1"/>
    <col min="29" max="29" width="1.5" customWidth="1"/>
    <col min="30" max="33" width="14.5" customWidth="1"/>
    <col min="34" max="34" width="1.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0</v>
      </c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 t="s">
        <v>1</v>
      </c>
    </row>
    <row r="3" spans="1:1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  <c r="P4" s="1"/>
      <c r="Q4" s="1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8" t="s">
        <v>3</v>
      </c>
      <c r="N5" s="28"/>
      <c r="O5" s="28"/>
      <c r="P5" s="1"/>
      <c r="Q5" s="1"/>
    </row>
    <row r="6" spans="1:17" ht="14.8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29" t="s">
        <v>4</v>
      </c>
      <c r="N6" s="29"/>
      <c r="O6" s="29"/>
      <c r="P6" s="29"/>
      <c r="Q6" s="29"/>
    </row>
    <row r="7" spans="1:17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28" t="s">
        <v>5</v>
      </c>
      <c r="N7" s="28"/>
      <c r="O7" s="28"/>
      <c r="P7" s="28"/>
      <c r="Q7" s="1"/>
    </row>
    <row r="8" spans="1:17" ht="12.7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28" t="s">
        <v>6</v>
      </c>
      <c r="N8" s="28"/>
      <c r="O8" s="28"/>
      <c r="P8" s="28"/>
      <c r="Q8" s="1"/>
    </row>
    <row r="9" spans="1:17" ht="12.7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/>
      <c r="N9" s="4"/>
      <c r="O9" s="4"/>
      <c r="P9" s="4"/>
      <c r="Q9" s="1"/>
    </row>
    <row r="10" spans="1:17" ht="12.75" hidden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4"/>
      <c r="N10" s="4"/>
      <c r="O10" s="4"/>
      <c r="P10" s="4"/>
      <c r="Q10" s="1"/>
    </row>
    <row r="11" spans="1:17" ht="12.75" hidden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4"/>
      <c r="N11" s="4"/>
      <c r="O11" s="4"/>
      <c r="P11" s="4"/>
      <c r="Q11" s="1"/>
    </row>
    <row r="12" spans="1:17" ht="12.7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28" t="s">
        <v>7</v>
      </c>
      <c r="N12" s="28"/>
      <c r="O12" s="28"/>
      <c r="P12" s="1"/>
      <c r="Q12" s="1"/>
    </row>
    <row r="13" spans="1:17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28" t="s">
        <v>8</v>
      </c>
      <c r="N13" s="28"/>
      <c r="O13" s="28"/>
      <c r="P13" s="28"/>
      <c r="Q13" s="1"/>
    </row>
    <row r="14" spans="1:17" ht="12.7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30" t="s">
        <v>9</v>
      </c>
      <c r="N14" s="30"/>
      <c r="O14" s="30"/>
      <c r="P14" s="30"/>
      <c r="Q14" s="30"/>
    </row>
    <row r="15" spans="1:17" x14ac:dyDescent="0.2">
      <c r="M15" s="31" t="s">
        <v>10</v>
      </c>
      <c r="N15" s="31"/>
      <c r="O15" s="31"/>
      <c r="P15" s="31"/>
      <c r="Q15" s="31"/>
    </row>
    <row r="16" spans="1:17" x14ac:dyDescent="0.2">
      <c r="M16" s="32" t="s">
        <v>11</v>
      </c>
      <c r="N16" s="32"/>
      <c r="O16" s="32"/>
      <c r="P16" s="32"/>
      <c r="Q16" s="32"/>
    </row>
    <row r="17" spans="1:19" x14ac:dyDescent="0.2">
      <c r="M17" s="33"/>
      <c r="N17" s="33"/>
      <c r="O17" s="33"/>
      <c r="P17" s="33"/>
      <c r="Q17" s="33"/>
    </row>
    <row r="18" spans="1:19" hidden="1" x14ac:dyDescent="0.2">
      <c r="M18" s="5"/>
      <c r="N18" s="5"/>
      <c r="O18" s="5"/>
      <c r="P18" s="5"/>
      <c r="Q18" s="5"/>
    </row>
    <row r="19" spans="1:19" hidden="1" x14ac:dyDescent="0.2">
      <c r="M19" s="34"/>
      <c r="N19" s="34"/>
      <c r="O19" s="34"/>
      <c r="P19" s="34"/>
      <c r="Q19" s="34"/>
      <c r="R19" s="34"/>
      <c r="S19" s="34"/>
    </row>
    <row r="20" spans="1:19" ht="18.95" customHeight="1" x14ac:dyDescent="0.25">
      <c r="A20" s="35" t="s">
        <v>12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1:19" ht="15" x14ac:dyDescent="0.2">
      <c r="A21" s="36" t="s">
        <v>13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1:19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9" hidden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9" ht="12.95" customHeight="1" x14ac:dyDescent="0.2">
      <c r="A24" s="6" t="s">
        <v>14</v>
      </c>
      <c r="B24" s="37" t="s">
        <v>15</v>
      </c>
      <c r="C24" s="37"/>
      <c r="E24" s="38" t="s">
        <v>9</v>
      </c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</row>
    <row r="25" spans="1:19" ht="11.25" customHeight="1" x14ac:dyDescent="0.2">
      <c r="B25" s="39" t="s">
        <v>16</v>
      </c>
      <c r="C25" s="39"/>
      <c r="E25" s="40" t="s">
        <v>17</v>
      </c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</row>
    <row r="26" spans="1:19" ht="7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9" ht="12.95" customHeight="1" x14ac:dyDescent="0.2">
      <c r="A27" s="6" t="s">
        <v>18</v>
      </c>
      <c r="B27" s="37" t="s">
        <v>19</v>
      </c>
      <c r="C27" s="37"/>
      <c r="E27" s="38" t="s">
        <v>9</v>
      </c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</row>
    <row r="28" spans="1:19" ht="11.25" customHeight="1" x14ac:dyDescent="0.2">
      <c r="B28" s="39" t="s">
        <v>16</v>
      </c>
      <c r="C28" s="39"/>
      <c r="E28" s="40" t="s">
        <v>20</v>
      </c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</row>
    <row r="29" spans="1:19" ht="7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9" ht="21.75" customHeight="1" x14ac:dyDescent="0.2">
      <c r="A30" s="6" t="s">
        <v>21</v>
      </c>
      <c r="B30" s="41" t="s">
        <v>22</v>
      </c>
      <c r="C30" s="41"/>
      <c r="E30" s="38"/>
      <c r="F30" s="38"/>
      <c r="H30" s="42" t="s">
        <v>23</v>
      </c>
      <c r="I30" s="42"/>
      <c r="J30" s="42"/>
      <c r="K30" s="42"/>
      <c r="L30" s="42"/>
      <c r="M30" s="42"/>
      <c r="N30" s="42"/>
      <c r="O30" s="42"/>
      <c r="P30" s="42"/>
      <c r="Q30" s="42"/>
    </row>
    <row r="31" spans="1:19" ht="11.25" customHeight="1" x14ac:dyDescent="0.2">
      <c r="B31" s="39" t="s">
        <v>16</v>
      </c>
      <c r="C31" s="39"/>
      <c r="E31" s="8" t="s">
        <v>24</v>
      </c>
      <c r="F31" s="9">
        <v>1</v>
      </c>
      <c r="H31" s="40" t="s">
        <v>25</v>
      </c>
      <c r="I31" s="40"/>
      <c r="J31" s="40"/>
      <c r="K31" s="40"/>
      <c r="L31" s="40"/>
      <c r="M31" s="40"/>
      <c r="N31" s="40"/>
      <c r="O31" s="40"/>
      <c r="P31" s="40"/>
      <c r="Q31" s="40"/>
    </row>
    <row r="32" spans="1:19" ht="7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9" ht="13.35" customHeight="1" x14ac:dyDescent="0.2">
      <c r="A33" s="6" t="s">
        <v>26</v>
      </c>
      <c r="B33" s="43" t="s">
        <v>27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</row>
    <row r="34" spans="1:19" ht="7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9" ht="15.95" customHeight="1" x14ac:dyDescent="0.2">
      <c r="A35" s="10" t="s">
        <v>28</v>
      </c>
      <c r="B35" s="44" t="s">
        <v>29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</row>
    <row r="36" spans="1:19" ht="76.7" customHeight="1" x14ac:dyDescent="0.2">
      <c r="A36" s="1"/>
      <c r="B36" s="45" t="s">
        <v>30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</row>
    <row r="37" spans="1:19" ht="8.85" customHeight="1" x14ac:dyDescent="0.2">
      <c r="B37" s="46"/>
      <c r="C37" s="46"/>
      <c r="D37" s="46"/>
      <c r="E37" s="46"/>
      <c r="F37" s="46"/>
      <c r="G37" s="46"/>
      <c r="H37" s="46"/>
      <c r="I37" s="46"/>
      <c r="J37" s="46"/>
    </row>
    <row r="38" spans="1:19" ht="0.75" hidden="1" customHeight="1" x14ac:dyDescent="0.2">
      <c r="A38" s="1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1"/>
      <c r="N38" s="1"/>
      <c r="O38" s="1"/>
      <c r="P38" s="1"/>
      <c r="Q38" s="1"/>
    </row>
    <row r="39" spans="1:19" ht="19.899999999999999" hidden="1" customHeight="1" x14ac:dyDescent="0.2">
      <c r="A39" s="1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</row>
    <row r="40" spans="1:19" ht="23.45" hidden="1" customHeight="1" x14ac:dyDescent="0.2">
      <c r="A40" s="1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</row>
    <row r="41" spans="1:19" hidden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9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9" ht="16.5" hidden="1" customHeight="1" x14ac:dyDescent="0.2">
      <c r="A43" s="1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</row>
    <row r="44" spans="1:19" ht="8.85" customHeight="1" x14ac:dyDescent="0.2">
      <c r="A44" s="1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</row>
    <row r="45" spans="1:19" ht="11.25" customHeight="1" x14ac:dyDescent="0.2">
      <c r="A45" s="6" t="s">
        <v>31</v>
      </c>
      <c r="B45" s="48" t="s">
        <v>32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</row>
    <row r="46" spans="1:19" ht="11.25" customHeight="1" x14ac:dyDescent="0.2">
      <c r="A46" s="6"/>
      <c r="B46" s="12" t="s">
        <v>33</v>
      </c>
      <c r="C46" s="49" t="s">
        <v>34</v>
      </c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</row>
    <row r="47" spans="1:19" ht="17.649999999999999" customHeight="1" x14ac:dyDescent="0.2">
      <c r="A47" s="6"/>
      <c r="B47" s="13" t="s">
        <v>14</v>
      </c>
      <c r="C47" s="50" t="s">
        <v>35</v>
      </c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</row>
    <row r="48" spans="1:19" ht="22.9" customHeight="1" x14ac:dyDescent="0.2">
      <c r="A48" s="6"/>
      <c r="B48" s="13" t="s">
        <v>18</v>
      </c>
      <c r="C48" s="50" t="s">
        <v>36</v>
      </c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</row>
    <row r="49" spans="1:17" ht="11.25" customHeight="1" x14ac:dyDescent="0.2">
      <c r="A49" s="6"/>
      <c r="B49" s="13" t="s">
        <v>21</v>
      </c>
      <c r="C49" s="50" t="s">
        <v>37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</row>
    <row r="50" spans="1:17" ht="11.25" customHeight="1" x14ac:dyDescent="0.2">
      <c r="A50" s="6"/>
      <c r="B50" s="13" t="s">
        <v>26</v>
      </c>
      <c r="C50" s="50" t="s">
        <v>38</v>
      </c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</row>
    <row r="51" spans="1:17" ht="11.25" customHeight="1" x14ac:dyDescent="0.2">
      <c r="A51" s="6"/>
      <c r="B51" s="13" t="s">
        <v>28</v>
      </c>
      <c r="C51" s="50" t="s">
        <v>39</v>
      </c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</row>
    <row r="52" spans="1:17" ht="8.85" customHeight="1" x14ac:dyDescent="0.2">
      <c r="A52" s="6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</row>
    <row r="53" spans="1:17" ht="21.2" customHeight="1" x14ac:dyDescent="0.2">
      <c r="A53" s="6" t="s">
        <v>40</v>
      </c>
      <c r="B53" s="11" t="s">
        <v>41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 ht="8.85" customHeight="1" x14ac:dyDescent="0.2">
      <c r="A54" s="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</row>
    <row r="55" spans="1:17" ht="8.85" hidden="1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">
      <c r="A56" s="6" t="s">
        <v>42</v>
      </c>
      <c r="B56" s="51" t="s">
        <v>43</v>
      </c>
      <c r="C56" s="51"/>
      <c r="D56" s="51"/>
      <c r="E56" s="51"/>
      <c r="F56" s="51"/>
      <c r="G56" s="51"/>
    </row>
    <row r="57" spans="1:17" ht="11.25" customHeight="1" x14ac:dyDescent="0.2">
      <c r="A57" s="15"/>
      <c r="B57" s="16" t="s">
        <v>33</v>
      </c>
      <c r="C57" s="52" t="s">
        <v>44</v>
      </c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</row>
    <row r="58" spans="1:17" ht="11.25" customHeight="1" x14ac:dyDescent="0.2">
      <c r="A58" s="17"/>
      <c r="B58" s="18" t="s">
        <v>14</v>
      </c>
      <c r="C58" s="50" t="s">
        <v>45</v>
      </c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</row>
    <row r="59" spans="1:17" ht="22.9" customHeight="1" x14ac:dyDescent="0.2">
      <c r="A59" s="11"/>
      <c r="B59" s="18" t="s">
        <v>18</v>
      </c>
      <c r="C59" s="53" t="s">
        <v>46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</row>
    <row r="60" spans="1:17" ht="11.25" customHeight="1" x14ac:dyDescent="0.2">
      <c r="A60" s="11"/>
      <c r="B60" s="18" t="s">
        <v>21</v>
      </c>
      <c r="C60" s="50" t="s">
        <v>47</v>
      </c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</row>
    <row r="61" spans="1:17" ht="11.25" customHeight="1" x14ac:dyDescent="0.2">
      <c r="A61" s="11"/>
      <c r="B61" s="18" t="s">
        <v>26</v>
      </c>
      <c r="C61" s="50" t="s">
        <v>48</v>
      </c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</row>
    <row r="62" spans="1:17" ht="11.25" customHeight="1" x14ac:dyDescent="0.2">
      <c r="A62" s="11"/>
      <c r="B62" s="18" t="s">
        <v>28</v>
      </c>
      <c r="C62" s="50" t="s">
        <v>49</v>
      </c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</row>
    <row r="63" spans="1:17" ht="11.25" customHeight="1" x14ac:dyDescent="0.2">
      <c r="A63" s="11"/>
      <c r="B63" s="11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</row>
    <row r="64" spans="1:17" ht="11.25" hidden="1" customHeight="1" x14ac:dyDescent="0.2">
      <c r="A64" s="11"/>
      <c r="B64" s="11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</row>
    <row r="65" spans="1:17" ht="11.25" hidden="1" customHeight="1" x14ac:dyDescent="0.2">
      <c r="A65" s="11"/>
      <c r="B65" s="11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</row>
    <row r="66" spans="1:17" hidden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">
      <c r="A67" s="6" t="s">
        <v>50</v>
      </c>
      <c r="B67" s="51" t="s">
        <v>51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Q67" s="6" t="s">
        <v>52</v>
      </c>
    </row>
    <row r="68" spans="1:17" ht="11.65" customHeight="1" x14ac:dyDescent="0.2">
      <c r="A68" s="54" t="s">
        <v>33</v>
      </c>
      <c r="B68" s="54"/>
      <c r="C68" s="55" t="s">
        <v>51</v>
      </c>
      <c r="D68" s="55"/>
      <c r="E68" s="55"/>
      <c r="F68" s="55"/>
      <c r="G68" s="55"/>
      <c r="H68" s="55"/>
      <c r="I68" s="55"/>
      <c r="J68" s="55"/>
      <c r="K68" s="55"/>
      <c r="L68" s="56" t="s">
        <v>53</v>
      </c>
      <c r="M68" s="56"/>
      <c r="N68" s="56" t="s">
        <v>54</v>
      </c>
      <c r="O68" s="56"/>
      <c r="P68" s="57" t="s">
        <v>55</v>
      </c>
      <c r="Q68" s="57"/>
    </row>
    <row r="69" spans="1:17" ht="8.85" customHeight="1" x14ac:dyDescent="0.2">
      <c r="A69" s="54"/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56"/>
      <c r="M69" s="56"/>
      <c r="N69" s="56"/>
      <c r="O69" s="56"/>
      <c r="P69" s="57"/>
      <c r="Q69" s="57"/>
    </row>
    <row r="70" spans="1:17" ht="11.45" customHeight="1" x14ac:dyDescent="0.2">
      <c r="A70" s="58">
        <v>1</v>
      </c>
      <c r="B70" s="58"/>
      <c r="C70" s="59">
        <v>2</v>
      </c>
      <c r="D70" s="59"/>
      <c r="E70" s="59"/>
      <c r="F70" s="59"/>
      <c r="G70" s="59"/>
      <c r="H70" s="59"/>
      <c r="I70" s="59"/>
      <c r="J70" s="59"/>
      <c r="K70" s="59"/>
      <c r="L70" s="59">
        <v>3</v>
      </c>
      <c r="M70" s="59"/>
      <c r="N70" s="59">
        <v>4</v>
      </c>
      <c r="O70" s="59"/>
      <c r="P70" s="60">
        <v>5</v>
      </c>
      <c r="Q70" s="60"/>
    </row>
    <row r="71" spans="1:17" ht="34.35" customHeight="1" x14ac:dyDescent="0.2">
      <c r="A71" s="61"/>
      <c r="B71" s="61"/>
      <c r="C71" s="62" t="s">
        <v>56</v>
      </c>
      <c r="D71" s="62"/>
      <c r="E71" s="62"/>
      <c r="F71" s="62"/>
      <c r="G71" s="62"/>
      <c r="H71" s="62"/>
      <c r="I71" s="62"/>
      <c r="J71" s="62"/>
      <c r="K71" s="62"/>
      <c r="L71" s="63">
        <v>3720000</v>
      </c>
      <c r="M71" s="63"/>
      <c r="N71" s="64"/>
      <c r="O71" s="64"/>
      <c r="P71" s="63">
        <v>3720000</v>
      </c>
      <c r="Q71" s="63"/>
    </row>
    <row r="72" spans="1:17" ht="13.35" customHeight="1" x14ac:dyDescent="0.2">
      <c r="A72" s="65" t="s">
        <v>57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6">
        <v>3720000</v>
      </c>
      <c r="M72" s="66"/>
      <c r="N72" s="67"/>
      <c r="O72" s="67"/>
      <c r="P72" s="68">
        <f>L72+N72</f>
        <v>3720000</v>
      </c>
      <c r="Q72" s="68"/>
    </row>
    <row r="73" spans="1:17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</row>
    <row r="74" spans="1:17" x14ac:dyDescent="0.2">
      <c r="A74" s="6" t="s">
        <v>58</v>
      </c>
      <c r="B74" s="48" t="s">
        <v>59</v>
      </c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Q74" s="6" t="s">
        <v>52</v>
      </c>
    </row>
    <row r="75" spans="1:17" ht="23.65" customHeight="1" x14ac:dyDescent="0.2">
      <c r="A75" s="69" t="s">
        <v>33</v>
      </c>
      <c r="B75" s="69"/>
      <c r="C75" s="70" t="s">
        <v>60</v>
      </c>
      <c r="D75" s="70"/>
      <c r="E75" s="70"/>
      <c r="F75" s="70"/>
      <c r="G75" s="70"/>
      <c r="H75" s="70"/>
      <c r="I75" s="70"/>
      <c r="J75" s="70"/>
      <c r="K75" s="70"/>
      <c r="L75" s="69" t="s">
        <v>53</v>
      </c>
      <c r="M75" s="69"/>
      <c r="N75" s="69" t="s">
        <v>54</v>
      </c>
      <c r="O75" s="69"/>
      <c r="P75" s="71" t="s">
        <v>55</v>
      </c>
      <c r="Q75" s="71"/>
    </row>
    <row r="76" spans="1:17" ht="11.25" customHeight="1" x14ac:dyDescent="0.2">
      <c r="A76" s="72">
        <v>1</v>
      </c>
      <c r="B76" s="72"/>
      <c r="C76" s="73">
        <v>2</v>
      </c>
      <c r="D76" s="73"/>
      <c r="E76" s="73"/>
      <c r="F76" s="73"/>
      <c r="G76" s="73"/>
      <c r="H76" s="73"/>
      <c r="I76" s="73"/>
      <c r="J76" s="73"/>
      <c r="K76" s="73"/>
      <c r="L76" s="74">
        <v>3</v>
      </c>
      <c r="M76" s="74"/>
      <c r="N76" s="74">
        <v>4</v>
      </c>
      <c r="O76" s="74"/>
      <c r="P76" s="74">
        <v>5</v>
      </c>
      <c r="Q76" s="74"/>
    </row>
    <row r="77" spans="1:17" ht="28.15" customHeight="1" x14ac:dyDescent="0.2">
      <c r="A77" s="72" t="s">
        <v>14</v>
      </c>
      <c r="B77" s="72"/>
      <c r="C77" s="75" t="s">
        <v>61</v>
      </c>
      <c r="D77" s="75"/>
      <c r="E77" s="75"/>
      <c r="F77" s="75"/>
      <c r="G77" s="75"/>
      <c r="H77" s="75"/>
      <c r="I77" s="75"/>
      <c r="J77" s="75"/>
      <c r="K77" s="75"/>
      <c r="L77" s="70">
        <v>2844000</v>
      </c>
      <c r="M77" s="70"/>
      <c r="N77" s="76"/>
      <c r="O77" s="76"/>
      <c r="P77" s="70">
        <v>2844000</v>
      </c>
      <c r="Q77" s="70"/>
    </row>
    <row r="78" spans="1:17" ht="37.15" customHeight="1" x14ac:dyDescent="0.2">
      <c r="A78" s="72" t="s">
        <v>18</v>
      </c>
      <c r="B78" s="72"/>
      <c r="C78" s="77" t="s">
        <v>62</v>
      </c>
      <c r="D78" s="77"/>
      <c r="E78" s="77"/>
      <c r="F78" s="77"/>
      <c r="G78" s="77"/>
      <c r="H78" s="77"/>
      <c r="I78" s="77"/>
      <c r="J78" s="77"/>
      <c r="K78" s="77"/>
      <c r="L78" s="70">
        <v>876000</v>
      </c>
      <c r="M78" s="70"/>
      <c r="N78" s="73"/>
      <c r="O78" s="73"/>
      <c r="P78" s="70">
        <v>876000</v>
      </c>
      <c r="Q78" s="70"/>
    </row>
    <row r="79" spans="1:17" ht="12.95" customHeight="1" x14ac:dyDescent="0.2">
      <c r="A79" s="78" t="s">
        <v>57</v>
      </c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9">
        <v>3720000</v>
      </c>
      <c r="M79" s="79"/>
      <c r="N79" s="78"/>
      <c r="O79" s="78"/>
      <c r="P79" s="79">
        <v>3720000</v>
      </c>
      <c r="Q79" s="79"/>
    </row>
    <row r="80" spans="1:17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">
      <c r="A81" s="6" t="s">
        <v>63</v>
      </c>
    </row>
    <row r="82" spans="1:17" ht="11.65" customHeight="1" x14ac:dyDescent="0.2">
      <c r="A82" s="80" t="s">
        <v>33</v>
      </c>
      <c r="B82" s="80"/>
      <c r="C82" s="80" t="s">
        <v>64</v>
      </c>
      <c r="D82" s="80"/>
      <c r="E82" s="80"/>
      <c r="F82" s="80"/>
      <c r="G82" s="80"/>
      <c r="H82" s="80"/>
      <c r="I82" s="80"/>
      <c r="J82" s="80" t="s">
        <v>65</v>
      </c>
      <c r="K82" s="80" t="s">
        <v>66</v>
      </c>
      <c r="L82" s="80"/>
      <c r="M82" s="80" t="s">
        <v>67</v>
      </c>
      <c r="N82" s="80"/>
      <c r="O82" s="80" t="s">
        <v>68</v>
      </c>
      <c r="P82" s="80"/>
      <c r="Q82" s="81" t="s">
        <v>57</v>
      </c>
    </row>
    <row r="83" spans="1:17" ht="12" customHeight="1" x14ac:dyDescent="0.2">
      <c r="A83" s="80"/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1"/>
    </row>
    <row r="84" spans="1:17" x14ac:dyDescent="0.2">
      <c r="A84" s="73">
        <v>1</v>
      </c>
      <c r="B84" s="73"/>
      <c r="C84" s="73">
        <v>2</v>
      </c>
      <c r="D84" s="73"/>
      <c r="E84" s="73"/>
      <c r="F84" s="73"/>
      <c r="G84" s="73"/>
      <c r="H84" s="73"/>
      <c r="I84" s="73"/>
      <c r="J84" s="21">
        <v>3</v>
      </c>
      <c r="K84" s="73">
        <v>4</v>
      </c>
      <c r="L84" s="73"/>
      <c r="M84" s="73">
        <v>5</v>
      </c>
      <c r="N84" s="73"/>
      <c r="O84" s="73">
        <v>6</v>
      </c>
      <c r="P84" s="73"/>
      <c r="Q84" s="21">
        <v>7</v>
      </c>
    </row>
    <row r="85" spans="1:17" ht="30" customHeight="1" x14ac:dyDescent="0.2">
      <c r="A85" s="82" t="s">
        <v>14</v>
      </c>
      <c r="B85" s="82"/>
      <c r="C85" s="83" t="s">
        <v>56</v>
      </c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</row>
    <row r="86" spans="1:17" ht="11.25" customHeight="1" x14ac:dyDescent="0.2">
      <c r="A86" s="84" t="s">
        <v>69</v>
      </c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</row>
    <row r="87" spans="1:17" ht="26.45" customHeight="1" x14ac:dyDescent="0.2">
      <c r="A87" s="85"/>
      <c r="B87" s="85"/>
      <c r="C87" s="86" t="s">
        <v>70</v>
      </c>
      <c r="D87" s="86"/>
      <c r="E87" s="86"/>
      <c r="F87" s="86"/>
      <c r="G87" s="86"/>
      <c r="H87" s="86"/>
      <c r="I87" s="86"/>
      <c r="J87" s="22" t="s">
        <v>71</v>
      </c>
      <c r="K87" s="87" t="s">
        <v>72</v>
      </c>
      <c r="L87" s="87"/>
      <c r="M87" s="88">
        <v>620</v>
      </c>
      <c r="N87" s="88"/>
      <c r="O87" s="89"/>
      <c r="P87" s="89"/>
      <c r="Q87" s="23">
        <v>620</v>
      </c>
    </row>
    <row r="88" spans="1:17" ht="30.95" customHeight="1" x14ac:dyDescent="0.2">
      <c r="A88" s="85"/>
      <c r="B88" s="85"/>
      <c r="C88" s="86" t="s">
        <v>73</v>
      </c>
      <c r="D88" s="86"/>
      <c r="E88" s="86"/>
      <c r="F88" s="86"/>
      <c r="G88" s="86"/>
      <c r="H88" s="86"/>
      <c r="I88" s="86"/>
      <c r="J88" s="22" t="s">
        <v>71</v>
      </c>
      <c r="K88" s="87" t="s">
        <v>72</v>
      </c>
      <c r="L88" s="87"/>
      <c r="M88" s="88">
        <v>620</v>
      </c>
      <c r="N88" s="88"/>
      <c r="O88" s="89"/>
      <c r="P88" s="89"/>
      <c r="Q88" s="23">
        <v>620</v>
      </c>
    </row>
    <row r="89" spans="1:17" ht="30" customHeight="1" x14ac:dyDescent="0.2">
      <c r="A89" s="85" t="s">
        <v>14</v>
      </c>
      <c r="B89" s="85"/>
      <c r="C89" s="90" t="s">
        <v>74</v>
      </c>
      <c r="D89" s="90"/>
      <c r="E89" s="90"/>
      <c r="F89" s="90"/>
      <c r="G89" s="90"/>
      <c r="H89" s="90"/>
      <c r="I89" s="90"/>
      <c r="J89" s="22" t="s">
        <v>71</v>
      </c>
      <c r="K89" s="87" t="s">
        <v>72</v>
      </c>
      <c r="L89" s="87"/>
      <c r="M89" s="88">
        <v>466</v>
      </c>
      <c r="N89" s="88"/>
      <c r="O89" s="89"/>
      <c r="P89" s="89"/>
      <c r="Q89" s="23">
        <v>466</v>
      </c>
    </row>
    <row r="90" spans="1:17" ht="32.65" customHeight="1" x14ac:dyDescent="0.2">
      <c r="A90" s="85" t="s">
        <v>18</v>
      </c>
      <c r="B90" s="85"/>
      <c r="C90" s="91" t="s">
        <v>75</v>
      </c>
      <c r="D90" s="91"/>
      <c r="E90" s="91"/>
      <c r="F90" s="91"/>
      <c r="G90" s="91"/>
      <c r="H90" s="91"/>
      <c r="I90" s="91"/>
      <c r="J90" s="22" t="s">
        <v>71</v>
      </c>
      <c r="K90" s="87" t="s">
        <v>72</v>
      </c>
      <c r="L90" s="87"/>
      <c r="M90" s="88">
        <v>1</v>
      </c>
      <c r="N90" s="88"/>
      <c r="O90" s="89"/>
      <c r="P90" s="89"/>
      <c r="Q90" s="23">
        <v>1</v>
      </c>
    </row>
    <row r="91" spans="1:17" ht="32.65" customHeight="1" x14ac:dyDescent="0.2">
      <c r="A91" s="85" t="s">
        <v>21</v>
      </c>
      <c r="B91" s="85"/>
      <c r="C91" s="90" t="s">
        <v>76</v>
      </c>
      <c r="D91" s="90"/>
      <c r="E91" s="90"/>
      <c r="F91" s="90"/>
      <c r="G91" s="90"/>
      <c r="H91" s="90"/>
      <c r="I91" s="90"/>
      <c r="J91" s="22" t="s">
        <v>71</v>
      </c>
      <c r="K91" s="87" t="s">
        <v>72</v>
      </c>
      <c r="L91" s="87"/>
      <c r="M91" s="88">
        <v>5</v>
      </c>
      <c r="N91" s="88"/>
      <c r="O91" s="89"/>
      <c r="P91" s="89"/>
      <c r="Q91" s="23">
        <v>5</v>
      </c>
    </row>
    <row r="92" spans="1:17" ht="32.65" customHeight="1" x14ac:dyDescent="0.2">
      <c r="A92" s="85">
        <v>4</v>
      </c>
      <c r="B92" s="85"/>
      <c r="C92" s="90" t="s">
        <v>38</v>
      </c>
      <c r="D92" s="90"/>
      <c r="E92" s="90"/>
      <c r="F92" s="90"/>
      <c r="G92" s="90"/>
      <c r="H92" s="90"/>
      <c r="I92" s="90"/>
      <c r="J92" s="22" t="s">
        <v>71</v>
      </c>
      <c r="K92" s="87" t="s">
        <v>72</v>
      </c>
      <c r="L92" s="87"/>
      <c r="M92" s="88">
        <v>2</v>
      </c>
      <c r="N92" s="88"/>
      <c r="O92" s="89"/>
      <c r="P92" s="89"/>
      <c r="Q92" s="23">
        <v>2</v>
      </c>
    </row>
    <row r="93" spans="1:17" ht="30" customHeight="1" x14ac:dyDescent="0.2">
      <c r="A93" s="85" t="s">
        <v>28</v>
      </c>
      <c r="B93" s="85"/>
      <c r="C93" s="91" t="s">
        <v>77</v>
      </c>
      <c r="D93" s="91"/>
      <c r="E93" s="91"/>
      <c r="F93" s="91"/>
      <c r="G93" s="91"/>
      <c r="H93" s="91"/>
      <c r="I93" s="91"/>
      <c r="J93" s="22" t="s">
        <v>71</v>
      </c>
      <c r="K93" s="87" t="s">
        <v>72</v>
      </c>
      <c r="L93" s="87"/>
      <c r="M93" s="88">
        <v>146</v>
      </c>
      <c r="N93" s="88"/>
      <c r="O93" s="89"/>
      <c r="P93" s="89"/>
      <c r="Q93" s="23">
        <v>146</v>
      </c>
    </row>
    <row r="94" spans="1:17" ht="17.649999999999999" customHeight="1" x14ac:dyDescent="0.2">
      <c r="A94" s="85"/>
      <c r="B94" s="85"/>
      <c r="C94" s="92" t="s">
        <v>78</v>
      </c>
      <c r="D94" s="92"/>
      <c r="E94" s="92"/>
      <c r="F94" s="92"/>
      <c r="G94" s="92"/>
      <c r="H94" s="92"/>
      <c r="I94" s="92"/>
      <c r="J94" s="22" t="s">
        <v>79</v>
      </c>
      <c r="K94" s="87" t="s">
        <v>80</v>
      </c>
      <c r="L94" s="87"/>
      <c r="M94" s="93">
        <v>3720000</v>
      </c>
      <c r="N94" s="93"/>
      <c r="O94" s="94"/>
      <c r="P94" s="94"/>
      <c r="Q94" s="24">
        <f>M94+O94</f>
        <v>3720000</v>
      </c>
    </row>
    <row r="95" spans="1:17" x14ac:dyDescent="0.2">
      <c r="A95" s="84" t="s">
        <v>81</v>
      </c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</row>
    <row r="96" spans="1:17" ht="23.85" customHeight="1" x14ac:dyDescent="0.2">
      <c r="A96" s="85"/>
      <c r="B96" s="85"/>
      <c r="C96" s="95" t="s">
        <v>82</v>
      </c>
      <c r="D96" s="95"/>
      <c r="E96" s="95"/>
      <c r="F96" s="95"/>
      <c r="G96" s="95"/>
      <c r="H96" s="95"/>
      <c r="I96" s="95"/>
      <c r="J96" s="22" t="s">
        <v>83</v>
      </c>
      <c r="K96" s="87" t="s">
        <v>80</v>
      </c>
      <c r="L96" s="87"/>
      <c r="M96" s="96">
        <f>M94/M87/12*1000</f>
        <v>500000</v>
      </c>
      <c r="N96" s="96"/>
      <c r="O96" s="87"/>
      <c r="P96" s="87"/>
      <c r="Q96" s="25">
        <f>M96+O96</f>
        <v>500000</v>
      </c>
    </row>
    <row r="97" spans="1:17" x14ac:dyDescent="0.2">
      <c r="A97" s="84" t="s">
        <v>84</v>
      </c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</row>
    <row r="98" spans="1:17" ht="12.95" customHeight="1" x14ac:dyDescent="0.2">
      <c r="A98" s="85"/>
      <c r="B98" s="85"/>
      <c r="C98" s="95" t="s">
        <v>85</v>
      </c>
      <c r="D98" s="95"/>
      <c r="E98" s="95"/>
      <c r="F98" s="95"/>
      <c r="G98" s="95"/>
      <c r="H98" s="95"/>
      <c r="I98" s="95"/>
      <c r="J98" s="22" t="s">
        <v>86</v>
      </c>
      <c r="K98" s="87" t="s">
        <v>80</v>
      </c>
      <c r="L98" s="87"/>
      <c r="M98" s="87">
        <v>100</v>
      </c>
      <c r="N98" s="87"/>
      <c r="O98" s="89"/>
      <c r="P98" s="89"/>
      <c r="Q98" s="23">
        <v>100</v>
      </c>
    </row>
    <row r="99" spans="1:17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7.5" hidden="1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7.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3.5" customHeight="1" x14ac:dyDescent="0.2">
      <c r="B103" s="97" t="s">
        <v>87</v>
      </c>
      <c r="C103" s="97"/>
      <c r="D103" s="97"/>
      <c r="E103" s="97"/>
      <c r="G103" s="26"/>
      <c r="N103" s="98" t="s">
        <v>88</v>
      </c>
      <c r="O103" s="98"/>
    </row>
    <row r="104" spans="1:17" x14ac:dyDescent="0.2">
      <c r="G104" s="39" t="s">
        <v>89</v>
      </c>
      <c r="H104" s="39"/>
      <c r="I104" s="39"/>
      <c r="M104" s="7"/>
      <c r="N104" s="7" t="s">
        <v>90</v>
      </c>
      <c r="O104" s="7"/>
    </row>
    <row r="105" spans="1:17" ht="12" x14ac:dyDescent="0.2">
      <c r="B105" s="27" t="s">
        <v>91</v>
      </c>
    </row>
    <row r="106" spans="1:17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3.5" customHeight="1" x14ac:dyDescent="0.2">
      <c r="B107" s="97" t="s">
        <v>92</v>
      </c>
      <c r="C107" s="97"/>
      <c r="D107" s="97"/>
      <c r="E107" s="97"/>
      <c r="G107" s="26"/>
      <c r="N107" s="98" t="s">
        <v>93</v>
      </c>
      <c r="O107" s="98"/>
    </row>
    <row r="108" spans="1:17" x14ac:dyDescent="0.2">
      <c r="G108" s="39" t="s">
        <v>89</v>
      </c>
      <c r="H108" s="39"/>
      <c r="I108" s="39"/>
      <c r="M108" s="7"/>
      <c r="N108" s="7" t="s">
        <v>90</v>
      </c>
      <c r="O108" s="7"/>
    </row>
  </sheetData>
  <sheetProtection selectLockedCells="1" selectUnlockedCells="1"/>
  <mergeCells count="167">
    <mergeCell ref="G104:I104"/>
    <mergeCell ref="B107:E107"/>
    <mergeCell ref="N107:O107"/>
    <mergeCell ref="G108:I108"/>
    <mergeCell ref="A98:B98"/>
    <mergeCell ref="C98:I98"/>
    <mergeCell ref="K98:L98"/>
    <mergeCell ref="M98:N98"/>
    <mergeCell ref="O98:P98"/>
    <mergeCell ref="B103:E103"/>
    <mergeCell ref="N103:O103"/>
    <mergeCell ref="A96:B96"/>
    <mergeCell ref="C96:I96"/>
    <mergeCell ref="K96:L96"/>
    <mergeCell ref="M96:N96"/>
    <mergeCell ref="O96:P96"/>
    <mergeCell ref="A97:Q97"/>
    <mergeCell ref="A94:B94"/>
    <mergeCell ref="C94:I94"/>
    <mergeCell ref="K94:L94"/>
    <mergeCell ref="M94:N94"/>
    <mergeCell ref="O94:P94"/>
    <mergeCell ref="A95:Q95"/>
    <mergeCell ref="A92:B92"/>
    <mergeCell ref="C92:I92"/>
    <mergeCell ref="K92:L92"/>
    <mergeCell ref="M92:N92"/>
    <mergeCell ref="O92:P92"/>
    <mergeCell ref="A93:B93"/>
    <mergeCell ref="C93:I93"/>
    <mergeCell ref="K93:L93"/>
    <mergeCell ref="M93:N93"/>
    <mergeCell ref="O93:P93"/>
    <mergeCell ref="A90:B90"/>
    <mergeCell ref="C90:I90"/>
    <mergeCell ref="K90:L90"/>
    <mergeCell ref="M90:N90"/>
    <mergeCell ref="O90:P90"/>
    <mergeCell ref="A91:B91"/>
    <mergeCell ref="C91:I91"/>
    <mergeCell ref="K91:L91"/>
    <mergeCell ref="M91:N91"/>
    <mergeCell ref="O91:P91"/>
    <mergeCell ref="A88:B88"/>
    <mergeCell ref="C88:I88"/>
    <mergeCell ref="K88:L88"/>
    <mergeCell ref="M88:N88"/>
    <mergeCell ref="O88:P88"/>
    <mergeCell ref="A89:B89"/>
    <mergeCell ref="C89:I89"/>
    <mergeCell ref="K89:L89"/>
    <mergeCell ref="M89:N89"/>
    <mergeCell ref="O89:P89"/>
    <mergeCell ref="A85:B85"/>
    <mergeCell ref="C85:Q85"/>
    <mergeCell ref="A86:Q86"/>
    <mergeCell ref="A87:B87"/>
    <mergeCell ref="C87:I87"/>
    <mergeCell ref="K87:L87"/>
    <mergeCell ref="M87:N87"/>
    <mergeCell ref="O87:P87"/>
    <mergeCell ref="Q82:Q83"/>
    <mergeCell ref="A84:B84"/>
    <mergeCell ref="C84:I84"/>
    <mergeCell ref="K84:L84"/>
    <mergeCell ref="M84:N84"/>
    <mergeCell ref="O84:P84"/>
    <mergeCell ref="A82:B83"/>
    <mergeCell ref="C82:I83"/>
    <mergeCell ref="J82:J83"/>
    <mergeCell ref="K82:L83"/>
    <mergeCell ref="M82:N83"/>
    <mergeCell ref="O82:P83"/>
    <mergeCell ref="A78:B78"/>
    <mergeCell ref="C78:K78"/>
    <mergeCell ref="L78:M78"/>
    <mergeCell ref="N78:O78"/>
    <mergeCell ref="P78:Q78"/>
    <mergeCell ref="A79:K79"/>
    <mergeCell ref="L79:M79"/>
    <mergeCell ref="N79:O79"/>
    <mergeCell ref="P79:Q79"/>
    <mergeCell ref="A76:B76"/>
    <mergeCell ref="C76:K76"/>
    <mergeCell ref="L76:M76"/>
    <mergeCell ref="N76:O76"/>
    <mergeCell ref="P76:Q76"/>
    <mergeCell ref="A77:B77"/>
    <mergeCell ref="C77:K77"/>
    <mergeCell ref="L77:M77"/>
    <mergeCell ref="N77:O77"/>
    <mergeCell ref="P77:Q77"/>
    <mergeCell ref="B74:M74"/>
    <mergeCell ref="A75:B75"/>
    <mergeCell ref="C75:K75"/>
    <mergeCell ref="L75:M75"/>
    <mergeCell ref="N75:O75"/>
    <mergeCell ref="P75:Q75"/>
    <mergeCell ref="A71:B71"/>
    <mergeCell ref="C71:K71"/>
    <mergeCell ref="L71:M71"/>
    <mergeCell ref="N71:O71"/>
    <mergeCell ref="P71:Q71"/>
    <mergeCell ref="A72:K72"/>
    <mergeCell ref="L72:M72"/>
    <mergeCell ref="N72:O72"/>
    <mergeCell ref="P72:Q72"/>
    <mergeCell ref="A68:B69"/>
    <mergeCell ref="C68:K69"/>
    <mergeCell ref="L68:M69"/>
    <mergeCell ref="N68:O69"/>
    <mergeCell ref="P68:Q69"/>
    <mergeCell ref="A70:B70"/>
    <mergeCell ref="C70:K70"/>
    <mergeCell ref="L70:M70"/>
    <mergeCell ref="N70:O70"/>
    <mergeCell ref="P70:Q70"/>
    <mergeCell ref="C58:Q58"/>
    <mergeCell ref="C59:Q59"/>
    <mergeCell ref="C60:Q60"/>
    <mergeCell ref="C61:Q61"/>
    <mergeCell ref="C62:Q62"/>
    <mergeCell ref="B67:N67"/>
    <mergeCell ref="C48:Q48"/>
    <mergeCell ref="C49:Q49"/>
    <mergeCell ref="C50:Q50"/>
    <mergeCell ref="C51:Q51"/>
    <mergeCell ref="B56:G56"/>
    <mergeCell ref="C57:Q57"/>
    <mergeCell ref="B40:S40"/>
    <mergeCell ref="B43:S43"/>
    <mergeCell ref="B44:Q44"/>
    <mergeCell ref="B45:Q45"/>
    <mergeCell ref="C46:Q46"/>
    <mergeCell ref="C47:Q47"/>
    <mergeCell ref="B33:Q33"/>
    <mergeCell ref="B35:Q35"/>
    <mergeCell ref="B36:Q36"/>
    <mergeCell ref="B37:J37"/>
    <mergeCell ref="B38:L38"/>
    <mergeCell ref="B39:S39"/>
    <mergeCell ref="B28:C28"/>
    <mergeCell ref="E28:Q28"/>
    <mergeCell ref="B30:C30"/>
    <mergeCell ref="E30:F30"/>
    <mergeCell ref="H30:Q30"/>
    <mergeCell ref="B31:C31"/>
    <mergeCell ref="H31:Q31"/>
    <mergeCell ref="A21:Q21"/>
    <mergeCell ref="B24:C24"/>
    <mergeCell ref="E24:Q24"/>
    <mergeCell ref="B25:C25"/>
    <mergeCell ref="E25:Q25"/>
    <mergeCell ref="B27:C27"/>
    <mergeCell ref="E27:Q27"/>
    <mergeCell ref="M14:Q14"/>
    <mergeCell ref="M15:Q15"/>
    <mergeCell ref="M16:Q16"/>
    <mergeCell ref="M17:Q17"/>
    <mergeCell ref="M19:S19"/>
    <mergeCell ref="A20:Q20"/>
    <mergeCell ref="M5:O5"/>
    <mergeCell ref="M6:Q6"/>
    <mergeCell ref="M7:P7"/>
    <mergeCell ref="M8:P8"/>
    <mergeCell ref="M12:O12"/>
    <mergeCell ref="M13:P13"/>
  </mergeCells>
  <pageMargins left="0.31527777777777777" right="0.31527777777777777" top="0.31527777777777777" bottom="0.31527777777777777" header="0.51180555555555551" footer="0.51180555555555551"/>
  <pageSetup paperSize="9" scale="7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user</cp:lastModifiedBy>
  <dcterms:created xsi:type="dcterms:W3CDTF">2020-07-15T08:38:16Z</dcterms:created>
  <dcterms:modified xsi:type="dcterms:W3CDTF">2020-07-15T08:38:16Z</dcterms:modified>
</cp:coreProperties>
</file>