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45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P77" i="1" l="1"/>
  <c r="N70" i="1" l="1"/>
  <c r="J55" i="1"/>
  <c r="J53" i="1"/>
  <c r="P70" i="1" l="1"/>
  <c r="P74" i="1" l="1"/>
  <c r="N74" i="1"/>
  <c r="P80" i="1" l="1"/>
  <c r="P79" i="1"/>
  <c r="P75" i="1"/>
  <c r="P73" i="1"/>
  <c r="P72" i="1"/>
  <c r="F55" i="1"/>
</calcChain>
</file>

<file path=xl/sharedStrings.xml><?xml version="1.0" encoding="utf-8"?>
<sst xmlns="http://schemas.openxmlformats.org/spreadsheetml/2006/main" count="109" uniqueCount="80">
  <si>
    <t xml:space="preserve">ЗАТВЕРДЖЕНО: </t>
  </si>
  <si>
    <t>Наказ Міністерства фінансів України</t>
  </si>
  <si>
    <t>26 серпня 2014 року № 836</t>
  </si>
  <si>
    <t xml:space="preserve">у редакції наказу Міністерствафінансів України </t>
  </si>
  <si>
    <t>Від 29 грудня 2018 року № 1209)</t>
  </si>
  <si>
    <t>Наказ / розпорядчий документ</t>
  </si>
  <si>
    <t xml:space="preserve">( у редакції наказу департаменту соцполітики та департаменту </t>
  </si>
  <si>
    <t>фінансів та бюджету Луцької міської ради від                       №</t>
  </si>
  <si>
    <t>ПАСПОРТ</t>
  </si>
  <si>
    <t>1.</t>
  </si>
  <si>
    <t>0800000</t>
  </si>
  <si>
    <t>Департамент соціальної політики Луцької міської ради</t>
  </si>
  <si>
    <t>(код)</t>
  </si>
  <si>
    <t>(найменування головного розпорядника)</t>
  </si>
  <si>
    <t>2.</t>
  </si>
  <si>
    <t>0810000</t>
  </si>
  <si>
    <t>(найменування відповідального виконавця)</t>
  </si>
  <si>
    <t>3.</t>
  </si>
  <si>
    <t>0813171</t>
  </si>
  <si>
    <t>Компенсаційні виплати особам з інвалідністю на бензин, ремонт, техобслуговування автотранспорту та транспортне обслуговування</t>
  </si>
  <si>
    <t>(КФКВК)</t>
  </si>
  <si>
    <t>(найменування бюджетної програми)</t>
  </si>
  <si>
    <t>4.</t>
  </si>
  <si>
    <t>5.</t>
  </si>
  <si>
    <t>Підстави для виконання бюджетної програми:</t>
  </si>
  <si>
    <t>6.</t>
  </si>
  <si>
    <t>Цілі державної політики , на досягнення яких спрямована реалізація бюджетної програми</t>
  </si>
  <si>
    <t>№ з/п</t>
  </si>
  <si>
    <t>Ціль державної політики</t>
  </si>
  <si>
    <t>Забезпечення здійснення компенсаційних виплат особам з інвалідністю на бензин, ремонт, технічне обслуговування автомобілів, мотоколясок, транспортне обслуговування</t>
  </si>
  <si>
    <t>7.</t>
  </si>
  <si>
    <t>Мета бюджетної програми</t>
  </si>
  <si>
    <t>Забезпечення реалізації окремих програм для осіб з інвалідністю</t>
  </si>
  <si>
    <t>8.</t>
  </si>
  <si>
    <t>Завдання бюджетної програми:</t>
  </si>
  <si>
    <t>Завдання</t>
  </si>
  <si>
    <t>9.</t>
  </si>
  <si>
    <t>Напрями використання бюджетнгих коштів</t>
  </si>
  <si>
    <t>гривень</t>
  </si>
  <si>
    <t>загальний фонд</t>
  </si>
  <si>
    <t>спеціальний фонд</t>
  </si>
  <si>
    <t>усього</t>
  </si>
  <si>
    <t>10. Перелік місцевих/регіональних програм, що виконуються у складі бюджетної програми:</t>
  </si>
  <si>
    <t xml:space="preserve">найменування
місцевої/регіональної програми  </t>
  </si>
  <si>
    <t>Усього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</si>
  <si>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</si>
  <si>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</si>
  <si>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</si>
  <si>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</si>
  <si>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затрат</t>
  </si>
  <si>
    <t>обсяг видатків по  компенсаційних виплатах особам з інвалідністю на бензин, ремонт, техобслуговування автотранспорту та транспортне обслуговування</t>
  </si>
  <si>
    <t>грн.</t>
  </si>
  <si>
    <t>кошторис</t>
  </si>
  <si>
    <t>продукту</t>
  </si>
  <si>
    <t>Кількість осіб з інвалідністю та дітей з інвалідністю, які в установленому порядку забезпечені автомобілем та мають в користуванні мотоколяску</t>
  </si>
  <si>
    <t>осіб.</t>
  </si>
  <si>
    <t>дані обліку</t>
  </si>
  <si>
    <t>осіб</t>
  </si>
  <si>
    <t>Кількість одержувачів компенсації на бензин,ремонт,техобслуговування  автомобілів та мотоколясок</t>
  </si>
  <si>
    <t>Кількість одержувачів компенсацій на транспортне обслуговування автомобілів</t>
  </si>
  <si>
    <t xml:space="preserve">якості </t>
  </si>
  <si>
    <t xml:space="preserve">частка осіб з інвалідністю, яким виплачено компенсацію на бензин, ремонт, техобслуговування автомобілів та мотоколясок, до кількості осіб з інвалідністю, які забезпечені автомобілями та мотоколясками, </t>
  </si>
  <si>
    <t>%</t>
  </si>
  <si>
    <t>розрахунок</t>
  </si>
  <si>
    <t>частка осіб з інвалідністю, які перебувають на обліку для безоплатного/пільгового забезпечення автомобілем, мають право на забезпечення автомобілем, до кількості осіб з  інвалідністю, яким виплачено компенсацію на транспортне обслуговування</t>
  </si>
  <si>
    <t>Заступник директора департаменту соціальної політики</t>
  </si>
  <si>
    <t>(підпис)</t>
  </si>
  <si>
    <t>(ініціали та прізвище)</t>
  </si>
  <si>
    <t xml:space="preserve"> ПОГОДЖЕНО: </t>
  </si>
  <si>
    <t>Директор департаменту фінансів та бюджету ЛМР</t>
  </si>
  <si>
    <t>Л.А.Єлова</t>
  </si>
  <si>
    <t>Кількість  осіб з інвалідністю та дітей з інвалідністю, які мають право на забезпечення авто-лем, але не одержали його і користуються автомобілем, придбаним за власні кошти</t>
  </si>
  <si>
    <t>Т.П.Янчук</t>
  </si>
  <si>
    <t>департаменту соціальної політики Луцької міської ради від                       16.01.2021 № 3/11.13-1</t>
  </si>
  <si>
    <t>бюджетної програми місцевого бюджету на 2021 рік</t>
  </si>
  <si>
    <t>Обсяг бюджетних призначень/бюджетних асигнувань  - 265900,00 гривень, у тому числі загального фонду -  265900,00 гривень та спеціального фонду — 0,00 гривень</t>
  </si>
  <si>
    <t>Бюджетний Кодекс України, Закон України "Про Державний бюджет України на 2021", Рішення міської ради від 23.12.2020 № 2/53 "Про бюджет Луцької міської територіальної громади на 2021 рік ", Порядок надання та використання коштів іншої субвенції з обласного бюджету місцевим бюджетам на надання на здійснення компенс.виплат особам з інвалідністю  на бензин, ремонт, техобслуговування автотранспорту і транспортне обслуговування встановлення телефонів особам з інвалідністю  І та ІІ гр., затверджений рішенням Волинської обласної ради від 16.05.2019 № 249 ,
ЗУ “Про основи соціальної захищеності осіб з інвалідністю в Україні”, Порядок виплати та розміри грошових компенсацій на бензин, ремонт і технічне обслуговування автомобілів та на транспортне обслуговування, затверджений постановою КМУ від 14.02.2007 №228 " (зі змінами)</t>
  </si>
  <si>
    <t>спецфонд</t>
  </si>
  <si>
    <t>ефективності</t>
  </si>
  <si>
    <t>Середній розмір компенсації на бензин,ремонт,техобслуговування  автомобілів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</si>
</sst>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.000"/>
  </numFmts>
  <fonts count="19" x14ac:knownFonts="1">
    <font>
      <sz val="8"/>
      <name val="Arial"/>
      <family val="2"/>
      <charset val="204"/>
    </font>
    <font>
      <sz val="10"/>
      <name val="Arial"/>
      <charset val="204"/>
    </font>
    <font>
      <b/>
      <sz val="10"/>
      <color rgb="FF000000"/>
      <name val="Arial"/>
      <family val="2"/>
      <charset val="204"/>
    </font>
    <font>
      <sz val="7"/>
      <name val="Arial"/>
      <charset val="204"/>
    </font>
    <font>
      <sz val="10"/>
      <name val="Arial"/>
      <family val="2"/>
      <charset val="204"/>
    </font>
    <font>
      <b/>
      <sz val="10"/>
      <name val="Arial"/>
      <charset val="204"/>
    </font>
    <font>
      <b/>
      <sz val="12"/>
      <name val="Arial"/>
      <charset val="204"/>
    </font>
    <font>
      <b/>
      <i/>
      <sz val="12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charset val="204"/>
    </font>
    <font>
      <b/>
      <sz val="11"/>
      <name val="Arial"/>
      <charset val="204"/>
    </font>
    <font>
      <sz val="12"/>
      <name val="Arial"/>
      <charset val="204"/>
    </font>
    <font>
      <i/>
      <sz val="12"/>
      <name val="Arial"/>
      <charset val="204"/>
    </font>
    <font>
      <i/>
      <sz val="14"/>
      <name val="Arial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2" borderId="0" applyBorder="0" applyProtection="0"/>
  </cellStyleXfs>
  <cellXfs count="12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Border="1" applyAlignment="1" applyProtection="1"/>
    <xf numFmtId="0" fontId="5" fillId="0" borderId="0" xfId="0" applyFont="1" applyBorder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2" xfId="0" applyFont="1" applyBorder="1" applyAlignment="1">
      <alignment horizontal="center" vertical="top"/>
    </xf>
    <xf numFmtId="0" fontId="9" fillId="0" borderId="0" xfId="0" applyFont="1" applyBorder="1" applyAlignment="1" applyProtection="1"/>
    <xf numFmtId="0" fontId="9" fillId="0" borderId="0" xfId="0" applyFont="1" applyAlignment="1">
      <alignment horizontal="left"/>
    </xf>
    <xf numFmtId="0" fontId="4" fillId="0" borderId="0" xfId="0" applyFont="1" applyBorder="1" applyAlignment="1" applyProtection="1"/>
    <xf numFmtId="0" fontId="4" fillId="0" borderId="0" xfId="0" applyFont="1" applyAlignment="1">
      <alignment horizontal="right"/>
    </xf>
    <xf numFmtId="1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1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0" fillId="0" borderId="4" xfId="0" applyBorder="1" applyAlignment="1">
      <alignment horizontal="left"/>
    </xf>
    <xf numFmtId="0" fontId="6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12" fillId="0" borderId="0" xfId="0" applyFont="1" applyBorder="1" applyAlignment="1" applyProtection="1"/>
    <xf numFmtId="0" fontId="13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left" wrapText="1"/>
    </xf>
    <xf numFmtId="2" fontId="5" fillId="0" borderId="5" xfId="0" applyNumberFormat="1" applyFont="1" applyBorder="1" applyAlignment="1">
      <alignment horizontal="left" wrapText="1"/>
    </xf>
    <xf numFmtId="0" fontId="6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1" fontId="15" fillId="0" borderId="5" xfId="0" applyNumberFormat="1" applyFont="1" applyBorder="1" applyAlignment="1">
      <alignment horizontal="right" vertical="center" wrapText="1"/>
    </xf>
    <xf numFmtId="1" fontId="15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/>
    </xf>
    <xf numFmtId="0" fontId="4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" fontId="1" fillId="0" borderId="5" xfId="0" applyNumberFormat="1" applyFont="1" applyBorder="1" applyAlignment="1">
      <alignment horizontal="right" vertical="center" wrapText="1"/>
    </xf>
    <xf numFmtId="165" fontId="1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3" fillId="0" borderId="5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10" fillId="0" borderId="5" xfId="0" applyFont="1" applyBorder="1" applyAlignment="1">
      <alignment horizontal="left" wrapText="1"/>
    </xf>
    <xf numFmtId="0" fontId="0" fillId="0" borderId="5" xfId="0" applyBorder="1" applyAlignment="1">
      <alignment horizontal="left"/>
    </xf>
    <xf numFmtId="1" fontId="5" fillId="0" borderId="7" xfId="0" applyNumberFormat="1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0" fontId="9" fillId="0" borderId="5" xfId="0" applyFont="1" applyBorder="1"/>
    <xf numFmtId="0" fontId="5" fillId="0" borderId="5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49" fontId="6" fillId="0" borderId="0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0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wrapText="1"/>
    </xf>
    <xf numFmtId="0" fontId="10" fillId="0" borderId="0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10" fillId="0" borderId="6" xfId="0" applyFont="1" applyBorder="1" applyAlignment="1" applyProtection="1">
      <alignment wrapText="1"/>
    </xf>
    <xf numFmtId="0" fontId="11" fillId="0" borderId="9" xfId="0" applyFont="1" applyBorder="1" applyAlignment="1">
      <alignment wrapText="1"/>
    </xf>
    <xf numFmtId="0" fontId="10" fillId="0" borderId="5" xfId="0" applyFont="1" applyBorder="1" applyAlignment="1" applyProtection="1"/>
    <xf numFmtId="0" fontId="11" fillId="0" borderId="5" xfId="0" applyFont="1" applyBorder="1" applyAlignment="1"/>
    <xf numFmtId="0" fontId="11" fillId="0" borderId="5" xfId="0" applyFont="1" applyBorder="1" applyAlignment="1" applyProtection="1"/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2" fontId="11" fillId="0" borderId="6" xfId="0" applyNumberFormat="1" applyFont="1" applyBorder="1" applyAlignment="1" applyProtection="1"/>
    <xf numFmtId="0" fontId="11" fillId="0" borderId="9" xfId="0" applyFont="1" applyBorder="1" applyAlignment="1"/>
    <xf numFmtId="2" fontId="11" fillId="0" borderId="5" xfId="0" applyNumberFormat="1" applyFont="1" applyBorder="1" applyAlignment="1" applyProtection="1"/>
    <xf numFmtId="0" fontId="11" fillId="0" borderId="6" xfId="0" applyFont="1" applyBorder="1" applyAlignment="1" applyProtection="1"/>
    <xf numFmtId="1" fontId="8" fillId="0" borderId="5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wrapText="1"/>
    </xf>
    <xf numFmtId="1" fontId="1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/>
    </xf>
    <xf numFmtId="1" fontId="11" fillId="0" borderId="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center"/>
    </xf>
    <xf numFmtId="1" fontId="10" fillId="0" borderId="5" xfId="0" applyNumberFormat="1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1" fontId="11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2" fontId="15" fillId="0" borderId="5" xfId="0" applyNumberFormat="1" applyFont="1" applyBorder="1" applyAlignment="1">
      <alignment horizontal="left" vertical="center" wrapText="1"/>
    </xf>
    <xf numFmtId="2" fontId="15" fillId="0" borderId="5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tabSelected="1" view="pageBreakPreview" topLeftCell="A65" zoomScale="74" zoomScaleNormal="83" zoomScalePageLayoutView="74" workbookViewId="0">
      <selection activeCell="N77" sqref="N77:P77"/>
    </sheetView>
  </sheetViews>
  <sheetFormatPr defaultRowHeight="11.25" x14ac:dyDescent="0.2"/>
  <cols>
    <col min="1" max="1" width="9.1640625" customWidth="1"/>
    <col min="2" max="5" width="14.5" customWidth="1"/>
    <col min="6" max="6" width="15.6640625" customWidth="1"/>
    <col min="7" max="7" width="14.83203125" customWidth="1"/>
    <col min="8" max="13" width="14.5" customWidth="1"/>
    <col min="14" max="14" width="18.1640625" customWidth="1"/>
    <col min="15" max="15" width="14.5" customWidth="1"/>
    <col min="16" max="16" width="17" customWidth="1"/>
    <col min="17" max="17" width="14.5" customWidth="1"/>
    <col min="18" max="1025" width="14.33203125" customWidth="1"/>
  </cols>
  <sheetData>
    <row r="1" spans="1:1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</row>
    <row r="2" spans="1:17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 t="s">
        <v>0</v>
      </c>
      <c r="N2" s="1"/>
      <c r="O2" s="1"/>
      <c r="P2" s="1"/>
      <c r="Q2" s="2"/>
    </row>
    <row r="3" spans="1:17" ht="12.75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3" t="s">
        <v>1</v>
      </c>
      <c r="N3" s="1"/>
      <c r="O3" s="1"/>
      <c r="P3" s="1"/>
      <c r="Q3" s="2"/>
    </row>
    <row r="4" spans="1:17" ht="12.7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  <c r="P4" s="1"/>
      <c r="Q4" s="2"/>
    </row>
    <row r="5" spans="1:17" ht="12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3" t="s">
        <v>3</v>
      </c>
      <c r="N5" s="1"/>
      <c r="O5" s="1"/>
      <c r="P5" s="1"/>
      <c r="Q5" s="2"/>
    </row>
    <row r="6" spans="1:17" ht="12.7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" t="s">
        <v>4</v>
      </c>
      <c r="N6" s="1"/>
      <c r="O6" s="1"/>
      <c r="P6" s="1"/>
      <c r="Q6" s="1"/>
    </row>
    <row r="7" spans="1:17" ht="18.9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4" t="s">
        <v>0</v>
      </c>
      <c r="N7" s="1"/>
      <c r="O7" s="1"/>
      <c r="P7" s="1"/>
      <c r="Q7" s="1"/>
    </row>
    <row r="8" spans="1:17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3.35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5" t="s">
        <v>5</v>
      </c>
      <c r="N9" s="65"/>
      <c r="O9" s="65"/>
      <c r="P9" s="65"/>
      <c r="Q9" s="65"/>
    </row>
    <row r="10" spans="1:17" ht="30.2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66" t="s">
        <v>73</v>
      </c>
      <c r="N10" s="66"/>
      <c r="O10" s="66"/>
      <c r="P10" s="66"/>
      <c r="Q10" s="66"/>
    </row>
    <row r="11" spans="1:17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3.35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65"/>
      <c r="N12" s="65"/>
      <c r="O12" s="65"/>
      <c r="P12" s="65"/>
      <c r="Q12" s="65"/>
    </row>
    <row r="13" spans="1:17" ht="27.6" customHeigh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66"/>
      <c r="N13" s="66"/>
      <c r="O13" s="66"/>
      <c r="P13" s="66"/>
      <c r="Q13" s="66"/>
    </row>
    <row r="14" spans="1:17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idden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 t="s">
        <v>6</v>
      </c>
      <c r="N15" s="1"/>
      <c r="O15" s="1"/>
      <c r="P15" s="1"/>
      <c r="Q15" s="1"/>
    </row>
    <row r="16" spans="1:17" hidden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 t="s">
        <v>7</v>
      </c>
      <c r="N16" s="5"/>
      <c r="O16" s="5"/>
      <c r="P16" s="5"/>
      <c r="Q16" s="5"/>
    </row>
    <row r="17" spans="1:17" ht="15.6" customHeight="1" x14ac:dyDescent="0.25">
      <c r="A17" s="67" t="s">
        <v>8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</row>
    <row r="18" spans="1:17" ht="15" x14ac:dyDescent="0.2">
      <c r="A18" s="68" t="s">
        <v>74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" customHeight="1" x14ac:dyDescent="0.25">
      <c r="A22" s="7" t="s">
        <v>9</v>
      </c>
      <c r="B22" s="69" t="s">
        <v>10</v>
      </c>
      <c r="C22" s="69"/>
      <c r="D22" s="5"/>
      <c r="E22" s="70" t="s">
        <v>11</v>
      </c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</row>
    <row r="23" spans="1:17" ht="12.75" x14ac:dyDescent="0.2">
      <c r="A23" s="5"/>
      <c r="B23" s="71" t="s">
        <v>12</v>
      </c>
      <c r="C23" s="71"/>
      <c r="D23" s="5"/>
      <c r="E23" s="72" t="s">
        <v>13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 ht="12.75" x14ac:dyDescent="0.2">
      <c r="A24" s="1"/>
      <c r="B24" s="1"/>
      <c r="C24" s="1"/>
      <c r="D24" s="1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15" customHeight="1" x14ac:dyDescent="0.25">
      <c r="A25" s="4" t="s">
        <v>14</v>
      </c>
      <c r="B25" s="69" t="s">
        <v>15</v>
      </c>
      <c r="C25" s="69"/>
      <c r="D25" s="5"/>
      <c r="E25" s="70" t="s">
        <v>11</v>
      </c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</row>
    <row r="26" spans="1:17" ht="12.75" x14ac:dyDescent="0.2">
      <c r="A26" s="9"/>
      <c r="B26" s="71" t="s">
        <v>12</v>
      </c>
      <c r="C26" s="71"/>
      <c r="D26" s="5"/>
      <c r="E26" s="72" t="s">
        <v>16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 ht="12.75" x14ac:dyDescent="0.2">
      <c r="A27" s="10"/>
      <c r="B27" s="1"/>
      <c r="C27" s="1"/>
      <c r="D27" s="1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46.15" customHeight="1" x14ac:dyDescent="0.25">
      <c r="A28" s="4" t="s">
        <v>17</v>
      </c>
      <c r="B28" s="69" t="s">
        <v>18</v>
      </c>
      <c r="C28" s="69"/>
      <c r="D28" s="5"/>
      <c r="E28" s="73">
        <v>1010</v>
      </c>
      <c r="F28" s="73"/>
      <c r="G28" s="11"/>
      <c r="H28" s="74" t="s">
        <v>19</v>
      </c>
      <c r="I28" s="74"/>
      <c r="J28" s="74"/>
      <c r="K28" s="74"/>
      <c r="L28" s="74"/>
      <c r="M28" s="74"/>
      <c r="N28" s="74"/>
      <c r="O28" s="74"/>
      <c r="P28" s="74"/>
      <c r="Q28" s="74"/>
    </row>
    <row r="29" spans="1:17" ht="12.75" x14ac:dyDescent="0.2">
      <c r="A29" s="9"/>
      <c r="B29" s="71" t="s">
        <v>12</v>
      </c>
      <c r="C29" s="71"/>
      <c r="D29" s="5"/>
      <c r="E29" s="12" t="s">
        <v>20</v>
      </c>
      <c r="F29" s="13"/>
      <c r="G29" s="11"/>
      <c r="H29" s="72" t="s">
        <v>21</v>
      </c>
      <c r="I29" s="72"/>
      <c r="J29" s="72"/>
      <c r="K29" s="72"/>
      <c r="L29" s="72"/>
      <c r="M29" s="72"/>
      <c r="N29" s="72"/>
      <c r="O29" s="72"/>
      <c r="P29" s="72"/>
      <c r="Q29" s="72"/>
    </row>
    <row r="30" spans="1:17" ht="12.75" x14ac:dyDescent="0.2">
      <c r="A30" s="10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5" customHeight="1" x14ac:dyDescent="0.25">
      <c r="A31" s="4" t="s">
        <v>22</v>
      </c>
      <c r="B31" s="75" t="s">
        <v>75</v>
      </c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</row>
    <row r="32" spans="1:17" ht="12.75" x14ac:dyDescent="0.2">
      <c r="A32" s="10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5.75" x14ac:dyDescent="0.2">
      <c r="A33" s="14" t="s">
        <v>23</v>
      </c>
      <c r="B33" s="76" t="s">
        <v>24</v>
      </c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</row>
    <row r="34" spans="1:17" ht="12.75" x14ac:dyDescent="0.2">
      <c r="A34" s="10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93.75" customHeight="1" x14ac:dyDescent="0.2">
      <c r="A35" s="9"/>
      <c r="B35" s="77" t="s">
        <v>76</v>
      </c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</row>
    <row r="36" spans="1:17" ht="24.2" customHeight="1" x14ac:dyDescent="0.2">
      <c r="A36" s="9"/>
      <c r="B36" s="15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1:17" ht="34.5" customHeight="1" x14ac:dyDescent="0.2">
      <c r="A37" s="9" t="s">
        <v>25</v>
      </c>
      <c r="B37" s="78" t="s">
        <v>26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16"/>
    </row>
    <row r="38" spans="1:17" ht="34.5" customHeight="1" x14ac:dyDescent="0.25">
      <c r="A38" s="9"/>
      <c r="B38" s="17" t="s">
        <v>27</v>
      </c>
      <c r="C38" s="79" t="s">
        <v>28</v>
      </c>
      <c r="D38" s="79"/>
      <c r="E38" s="79"/>
      <c r="F38" s="79"/>
      <c r="G38" s="79"/>
      <c r="H38" s="79"/>
      <c r="I38" s="79"/>
      <c r="J38" s="79"/>
      <c r="K38" s="16"/>
      <c r="L38" s="16"/>
      <c r="M38" s="16"/>
      <c r="N38" s="16"/>
      <c r="O38" s="16"/>
      <c r="P38" s="16"/>
      <c r="Q38" s="16"/>
    </row>
    <row r="39" spans="1:17" ht="38.450000000000003" customHeight="1" x14ac:dyDescent="0.2">
      <c r="A39" s="10"/>
      <c r="B39" s="18">
        <v>1</v>
      </c>
      <c r="C39" s="80" t="s">
        <v>29</v>
      </c>
      <c r="D39" s="80"/>
      <c r="E39" s="80"/>
      <c r="F39" s="80"/>
      <c r="G39" s="80"/>
      <c r="H39" s="80"/>
      <c r="I39" s="80"/>
      <c r="J39" s="80"/>
      <c r="K39" s="1"/>
      <c r="L39" s="1"/>
      <c r="M39" s="1"/>
      <c r="N39" s="1"/>
      <c r="O39" s="1"/>
      <c r="P39" s="1"/>
      <c r="Q39" s="1"/>
    </row>
    <row r="40" spans="1:17" ht="12.75" x14ac:dyDescent="0.2">
      <c r="A40" s="10"/>
      <c r="B40" s="18"/>
      <c r="C40" s="81"/>
      <c r="D40" s="81"/>
      <c r="E40" s="81"/>
      <c r="F40" s="81"/>
      <c r="G40" s="81"/>
      <c r="H40" s="81"/>
      <c r="I40" s="81"/>
      <c r="J40" s="81"/>
      <c r="K40" s="1"/>
      <c r="L40" s="1"/>
      <c r="M40" s="1"/>
      <c r="N40" s="1"/>
      <c r="O40" s="1"/>
      <c r="P40" s="1"/>
      <c r="Q40" s="1"/>
    </row>
    <row r="41" spans="1:17" ht="12.75" x14ac:dyDescent="0.2">
      <c r="A41" s="10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5.75" x14ac:dyDescent="0.25">
      <c r="A42" s="4" t="s">
        <v>30</v>
      </c>
      <c r="B42" s="82" t="s">
        <v>31</v>
      </c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</row>
    <row r="43" spans="1:17" ht="15" customHeight="1" x14ac:dyDescent="0.2">
      <c r="A43" s="20"/>
      <c r="B43" s="77" t="s">
        <v>32</v>
      </c>
      <c r="C43" s="77"/>
      <c r="D43" s="77"/>
      <c r="E43" s="77"/>
      <c r="F43" s="77"/>
      <c r="G43" s="77"/>
      <c r="H43" s="77"/>
      <c r="I43" s="77"/>
      <c r="J43" s="77"/>
      <c r="K43" s="77"/>
      <c r="L43" s="15"/>
      <c r="M43" s="15"/>
      <c r="N43" s="15"/>
      <c r="O43" s="15"/>
      <c r="P43" s="15"/>
      <c r="Q43" s="15"/>
    </row>
    <row r="44" spans="1:17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9.5" customHeight="1" x14ac:dyDescent="0.25">
      <c r="A45" s="21" t="s">
        <v>33</v>
      </c>
      <c r="B45" s="21" t="s">
        <v>34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</row>
    <row r="46" spans="1:17" ht="15" customHeight="1" x14ac:dyDescent="0.25">
      <c r="A46" s="23"/>
      <c r="B46" s="50" t="s">
        <v>27</v>
      </c>
      <c r="C46" s="83" t="s">
        <v>35</v>
      </c>
      <c r="D46" s="83"/>
      <c r="E46" s="83"/>
      <c r="F46" s="83"/>
      <c r="G46" s="83"/>
      <c r="H46" s="83"/>
      <c r="I46" s="83"/>
      <c r="J46" s="83"/>
      <c r="K46" s="22"/>
      <c r="L46" s="22"/>
      <c r="M46" s="22"/>
      <c r="N46" s="22"/>
      <c r="O46" s="22"/>
      <c r="P46" s="22"/>
      <c r="Q46" s="22"/>
    </row>
    <row r="47" spans="1:17" ht="38.450000000000003" customHeight="1" x14ac:dyDescent="0.2">
      <c r="A47" s="23"/>
      <c r="B47" s="51">
        <v>1</v>
      </c>
      <c r="C47" s="84" t="s">
        <v>29</v>
      </c>
      <c r="D47" s="84"/>
      <c r="E47" s="84"/>
      <c r="F47" s="84"/>
      <c r="G47" s="84"/>
      <c r="H47" s="84"/>
      <c r="I47" s="84"/>
      <c r="J47" s="84"/>
      <c r="K47" s="22"/>
      <c r="L47" s="22"/>
      <c r="M47" s="22"/>
      <c r="N47" s="22"/>
      <c r="O47" s="22"/>
      <c r="P47" s="22"/>
      <c r="Q47" s="22"/>
    </row>
    <row r="48" spans="1:17" ht="12" x14ac:dyDescent="0.2">
      <c r="A48" s="23"/>
      <c r="B48" s="49"/>
      <c r="C48" s="85"/>
      <c r="D48" s="85"/>
      <c r="E48" s="85"/>
      <c r="F48" s="85"/>
      <c r="G48" s="85"/>
      <c r="H48" s="85"/>
      <c r="I48" s="85"/>
      <c r="J48" s="85"/>
      <c r="K48" s="22"/>
      <c r="L48" s="22"/>
      <c r="M48" s="22"/>
      <c r="N48" s="22"/>
      <c r="O48" s="22"/>
      <c r="P48" s="22"/>
      <c r="Q48" s="22"/>
    </row>
    <row r="49" spans="1:17" ht="12.75" x14ac:dyDescent="0.2">
      <c r="A49" s="23"/>
      <c r="B49" s="4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</row>
    <row r="50" spans="1:17" ht="18.2" customHeight="1" x14ac:dyDescent="0.25">
      <c r="A50" s="21" t="s">
        <v>36</v>
      </c>
      <c r="B50" s="21" t="s">
        <v>37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</row>
    <row r="51" spans="1:17" ht="14.65" customHeight="1" x14ac:dyDescent="0.25">
      <c r="A51" s="21"/>
      <c r="B51" s="4"/>
      <c r="C51" s="22"/>
      <c r="D51" s="22"/>
      <c r="E51" s="22"/>
      <c r="F51" s="22"/>
      <c r="G51" s="22"/>
      <c r="H51" s="22" t="s">
        <v>38</v>
      </c>
      <c r="I51" s="22"/>
      <c r="J51" s="22"/>
      <c r="K51" s="22"/>
      <c r="L51" s="22"/>
      <c r="M51" s="22"/>
      <c r="N51" s="22"/>
      <c r="O51" s="22"/>
      <c r="P51" s="22"/>
      <c r="Q51" s="22"/>
    </row>
    <row r="52" spans="1:17" ht="29.25" customHeight="1" x14ac:dyDescent="0.25">
      <c r="A52" s="33" t="s">
        <v>27</v>
      </c>
      <c r="B52" s="86" t="s">
        <v>37</v>
      </c>
      <c r="C52" s="86"/>
      <c r="D52" s="86"/>
      <c r="E52" s="86"/>
      <c r="F52" s="87" t="s">
        <v>39</v>
      </c>
      <c r="G52" s="88"/>
      <c r="H52" s="89" t="s">
        <v>77</v>
      </c>
      <c r="I52" s="90"/>
      <c r="J52" s="91" t="s">
        <v>41</v>
      </c>
      <c r="K52" s="90"/>
      <c r="L52" s="22"/>
      <c r="M52" s="22"/>
      <c r="N52" s="22"/>
      <c r="O52" s="22"/>
      <c r="P52" s="22"/>
      <c r="Q52" s="22"/>
    </row>
    <row r="53" spans="1:17" ht="61.9" customHeight="1" x14ac:dyDescent="0.25">
      <c r="A53" s="33">
        <v>1</v>
      </c>
      <c r="B53" s="84" t="s">
        <v>29</v>
      </c>
      <c r="C53" s="84"/>
      <c r="D53" s="84"/>
      <c r="E53" s="84"/>
      <c r="F53" s="95">
        <v>265900</v>
      </c>
      <c r="G53" s="96"/>
      <c r="H53" s="97"/>
      <c r="I53" s="90"/>
      <c r="J53" s="95">
        <f>F53+H53</f>
        <v>265900</v>
      </c>
      <c r="K53" s="96"/>
      <c r="L53" s="22"/>
      <c r="M53" s="22"/>
      <c r="N53" s="22"/>
      <c r="O53" s="22"/>
      <c r="P53" s="22"/>
      <c r="Q53" s="22"/>
    </row>
    <row r="54" spans="1:17" ht="15.75" x14ac:dyDescent="0.25">
      <c r="A54" s="33"/>
      <c r="B54" s="92"/>
      <c r="C54" s="92"/>
      <c r="D54" s="92"/>
      <c r="E54" s="92"/>
      <c r="F54" s="95"/>
      <c r="G54" s="96"/>
      <c r="H54" s="97"/>
      <c r="I54" s="90"/>
      <c r="J54" s="98"/>
      <c r="K54" s="96"/>
      <c r="L54" s="22"/>
      <c r="M54" s="22"/>
      <c r="N54" s="22"/>
      <c r="O54" s="22"/>
      <c r="P54" s="22"/>
      <c r="Q54" s="22"/>
    </row>
    <row r="55" spans="1:17" ht="15" x14ac:dyDescent="0.2">
      <c r="A55" s="48"/>
      <c r="B55" s="92" t="s">
        <v>41</v>
      </c>
      <c r="C55" s="92"/>
      <c r="D55" s="92"/>
      <c r="E55" s="92"/>
      <c r="F55" s="95">
        <f>F53+F54</f>
        <v>265900</v>
      </c>
      <c r="G55" s="96"/>
      <c r="H55" s="97"/>
      <c r="I55" s="90"/>
      <c r="J55" s="95">
        <f>SUM(J53:J54)</f>
        <v>265900</v>
      </c>
      <c r="K55" s="96"/>
      <c r="L55" s="22"/>
      <c r="M55" s="22"/>
      <c r="N55" s="22"/>
      <c r="O55" s="22"/>
      <c r="P55" s="22"/>
      <c r="Q55" s="22"/>
    </row>
    <row r="56" spans="1:17" ht="12.75" x14ac:dyDescent="0.2">
      <c r="A56" s="23"/>
      <c r="B56" s="4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</row>
    <row r="57" spans="1:17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5.75" x14ac:dyDescent="0.25">
      <c r="A58" s="21" t="s">
        <v>42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7" ht="15.75" x14ac:dyDescent="0.25">
      <c r="A59" s="21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7" t="s">
        <v>38</v>
      </c>
      <c r="Q59" s="7"/>
    </row>
    <row r="60" spans="1:17" ht="25.9" customHeight="1" x14ac:dyDescent="0.2">
      <c r="A60" s="54" t="s">
        <v>27</v>
      </c>
      <c r="B60" s="93" t="s">
        <v>43</v>
      </c>
      <c r="C60" s="93"/>
      <c r="D60" s="93"/>
      <c r="E60" s="93"/>
      <c r="F60" s="93"/>
      <c r="G60" s="93"/>
      <c r="H60" s="93"/>
      <c r="I60" s="93"/>
      <c r="J60" s="93"/>
      <c r="K60" s="93"/>
      <c r="L60" s="94" t="s">
        <v>39</v>
      </c>
      <c r="M60" s="94"/>
      <c r="N60" s="94" t="s">
        <v>40</v>
      </c>
      <c r="O60" s="94"/>
      <c r="P60" s="55" t="s">
        <v>41</v>
      </c>
      <c r="Q60" s="24"/>
    </row>
    <row r="61" spans="1:17" x14ac:dyDescent="0.2">
      <c r="A61" s="56">
        <v>1</v>
      </c>
      <c r="B61" s="99">
        <v>2</v>
      </c>
      <c r="C61" s="99"/>
      <c r="D61" s="99"/>
      <c r="E61" s="99"/>
      <c r="F61" s="99"/>
      <c r="G61" s="99"/>
      <c r="H61" s="99"/>
      <c r="I61" s="99"/>
      <c r="J61" s="99"/>
      <c r="K61" s="99"/>
      <c r="L61" s="100">
        <v>3</v>
      </c>
      <c r="M61" s="100"/>
      <c r="N61" s="100">
        <v>4</v>
      </c>
      <c r="O61" s="100"/>
      <c r="P61" s="57">
        <v>5</v>
      </c>
      <c r="Q61" s="25"/>
    </row>
    <row r="62" spans="1:17" ht="12.75" customHeight="1" x14ac:dyDescent="0.2">
      <c r="A62" s="94" t="s">
        <v>44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101"/>
      <c r="M62" s="101"/>
      <c r="N62" s="101"/>
      <c r="O62" s="101"/>
      <c r="P62" s="58"/>
      <c r="Q62" s="26"/>
    </row>
    <row r="63" spans="1:17" ht="12.75" x14ac:dyDescent="0.2">
      <c r="A63" s="27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</row>
    <row r="64" spans="1:17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5.75" x14ac:dyDescent="0.25">
      <c r="A65" s="21" t="s">
        <v>45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</row>
    <row r="66" spans="1:17" ht="17.100000000000001" customHeight="1" x14ac:dyDescent="0.2">
      <c r="A66" s="94" t="s">
        <v>27</v>
      </c>
      <c r="B66" s="94"/>
      <c r="C66" s="94"/>
      <c r="D66" s="94" t="s">
        <v>46</v>
      </c>
      <c r="E66" s="94"/>
      <c r="F66" s="94"/>
      <c r="G66" s="94"/>
      <c r="H66" s="94"/>
      <c r="I66" s="94"/>
      <c r="J66" s="94"/>
      <c r="K66" s="94"/>
      <c r="L66" s="94" t="s">
        <v>47</v>
      </c>
      <c r="M66" s="94" t="s">
        <v>48</v>
      </c>
      <c r="N66" s="94" t="s">
        <v>39</v>
      </c>
      <c r="O66" s="94" t="s">
        <v>40</v>
      </c>
      <c r="P66" s="92" t="s">
        <v>41</v>
      </c>
      <c r="Q66" s="102"/>
    </row>
    <row r="67" spans="1:17" ht="21.4" customHeight="1" x14ac:dyDescent="0.2">
      <c r="A67" s="94"/>
      <c r="B67" s="94"/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2"/>
      <c r="Q67" s="102"/>
    </row>
    <row r="68" spans="1:17" ht="12.75" x14ac:dyDescent="0.2">
      <c r="A68" s="103">
        <v>1</v>
      </c>
      <c r="B68" s="103"/>
      <c r="C68" s="103"/>
      <c r="D68" s="103">
        <v>3</v>
      </c>
      <c r="E68" s="103"/>
      <c r="F68" s="103"/>
      <c r="G68" s="103"/>
      <c r="H68" s="103"/>
      <c r="I68" s="103"/>
      <c r="J68" s="103"/>
      <c r="K68" s="103"/>
      <c r="L68" s="53">
        <v>4</v>
      </c>
      <c r="M68" s="103">
        <v>5</v>
      </c>
      <c r="N68" s="103"/>
      <c r="O68" s="53"/>
      <c r="P68" s="53">
        <v>6</v>
      </c>
      <c r="Q68" s="28"/>
    </row>
    <row r="69" spans="1:17" ht="15" customHeight="1" x14ac:dyDescent="0.25">
      <c r="A69" s="104" t="s">
        <v>49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52"/>
      <c r="P69" s="52"/>
      <c r="Q69" s="28"/>
    </row>
    <row r="70" spans="1:17" ht="48.75" customHeight="1" x14ac:dyDescent="0.25">
      <c r="A70" s="105">
        <v>1</v>
      </c>
      <c r="B70" s="105"/>
      <c r="C70" s="105"/>
      <c r="D70" s="106" t="s">
        <v>50</v>
      </c>
      <c r="E70" s="106"/>
      <c r="F70" s="106"/>
      <c r="G70" s="106"/>
      <c r="H70" s="106"/>
      <c r="I70" s="106"/>
      <c r="J70" s="106"/>
      <c r="K70" s="106"/>
      <c r="L70" s="29" t="s">
        <v>51</v>
      </c>
      <c r="M70" s="30" t="s">
        <v>52</v>
      </c>
      <c r="N70" s="31">
        <f>F53</f>
        <v>265900</v>
      </c>
      <c r="O70" s="32"/>
      <c r="P70" s="31">
        <f>N70</f>
        <v>265900</v>
      </c>
      <c r="Q70" s="6"/>
    </row>
    <row r="71" spans="1:17" ht="15.75" x14ac:dyDescent="0.25">
      <c r="A71" s="107" t="s">
        <v>53</v>
      </c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  <c r="Q71" s="107"/>
    </row>
    <row r="72" spans="1:17" ht="34.5" customHeight="1" x14ac:dyDescent="0.2">
      <c r="A72" s="108">
        <v>1</v>
      </c>
      <c r="B72" s="108"/>
      <c r="C72" s="108"/>
      <c r="D72" s="109" t="s">
        <v>54</v>
      </c>
      <c r="E72" s="109"/>
      <c r="F72" s="109"/>
      <c r="G72" s="109"/>
      <c r="H72" s="109"/>
      <c r="I72" s="109"/>
      <c r="J72" s="109"/>
      <c r="K72" s="109"/>
      <c r="L72" s="34" t="s">
        <v>55</v>
      </c>
      <c r="M72" s="35" t="s">
        <v>56</v>
      </c>
      <c r="N72" s="35">
        <v>143</v>
      </c>
      <c r="O72" s="35"/>
      <c r="P72" s="36">
        <f>N72+O72</f>
        <v>143</v>
      </c>
      <c r="Q72" s="37"/>
    </row>
    <row r="73" spans="1:17" ht="0.75" customHeight="1" x14ac:dyDescent="0.2">
      <c r="A73" s="108">
        <v>2</v>
      </c>
      <c r="B73" s="108"/>
      <c r="C73" s="108"/>
      <c r="D73" s="109" t="s">
        <v>71</v>
      </c>
      <c r="E73" s="109"/>
      <c r="F73" s="109"/>
      <c r="G73" s="109"/>
      <c r="H73" s="109"/>
      <c r="I73" s="109"/>
      <c r="J73" s="109"/>
      <c r="K73" s="109"/>
      <c r="L73" s="34" t="s">
        <v>57</v>
      </c>
      <c r="M73" s="35" t="s">
        <v>56</v>
      </c>
      <c r="N73" s="35">
        <v>44</v>
      </c>
      <c r="O73" s="35"/>
      <c r="P73" s="36">
        <f>N73+O73</f>
        <v>44</v>
      </c>
      <c r="Q73" s="37"/>
    </row>
    <row r="74" spans="1:17" ht="30.75" customHeight="1" x14ac:dyDescent="0.2">
      <c r="A74" s="108">
        <v>3</v>
      </c>
      <c r="B74" s="108"/>
      <c r="C74" s="108"/>
      <c r="D74" s="110" t="s">
        <v>58</v>
      </c>
      <c r="E74" s="110"/>
      <c r="F74" s="110"/>
      <c r="G74" s="110"/>
      <c r="H74" s="110"/>
      <c r="I74" s="110"/>
      <c r="J74" s="110"/>
      <c r="K74" s="110"/>
      <c r="L74" s="63" t="s">
        <v>57</v>
      </c>
      <c r="M74" s="35" t="s">
        <v>56</v>
      </c>
      <c r="N74" s="35">
        <f>N72+N73</f>
        <v>187</v>
      </c>
      <c r="O74" s="35"/>
      <c r="P74" s="36">
        <f>N74</f>
        <v>187</v>
      </c>
      <c r="Q74" s="37"/>
    </row>
    <row r="75" spans="1:17" ht="30.75" customHeight="1" x14ac:dyDescent="0.2">
      <c r="A75" s="108">
        <v>4</v>
      </c>
      <c r="B75" s="108"/>
      <c r="C75" s="108"/>
      <c r="D75" s="109" t="s">
        <v>59</v>
      </c>
      <c r="E75" s="109"/>
      <c r="F75" s="109"/>
      <c r="G75" s="109"/>
      <c r="H75" s="109"/>
      <c r="I75" s="109"/>
      <c r="J75" s="109"/>
      <c r="K75" s="109"/>
      <c r="L75" s="34" t="s">
        <v>57</v>
      </c>
      <c r="M75" s="35" t="s">
        <v>56</v>
      </c>
      <c r="N75" s="35">
        <v>381</v>
      </c>
      <c r="O75" s="35"/>
      <c r="P75" s="36">
        <f>N75+O75</f>
        <v>381</v>
      </c>
      <c r="Q75" s="37"/>
    </row>
    <row r="76" spans="1:17" ht="17.25" customHeight="1" x14ac:dyDescent="0.2">
      <c r="A76" s="117" t="s">
        <v>78</v>
      </c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37"/>
    </row>
    <row r="77" spans="1:17" ht="30.75" customHeight="1" x14ac:dyDescent="0.2">
      <c r="A77" s="119">
        <v>1</v>
      </c>
      <c r="B77" s="120"/>
      <c r="C77" s="120"/>
      <c r="D77" s="112" t="s">
        <v>79</v>
      </c>
      <c r="E77" s="121"/>
      <c r="F77" s="121"/>
      <c r="G77" s="121"/>
      <c r="H77" s="121"/>
      <c r="I77" s="121"/>
      <c r="J77" s="121"/>
      <c r="K77" s="121"/>
      <c r="L77" s="64" t="s">
        <v>51</v>
      </c>
      <c r="M77" s="40" t="s">
        <v>63</v>
      </c>
      <c r="N77" s="122">
        <v>373.98</v>
      </c>
      <c r="O77" s="122"/>
      <c r="P77" s="123">
        <f>SUM(N77:O77)</f>
        <v>373.98</v>
      </c>
      <c r="Q77" s="37"/>
    </row>
    <row r="78" spans="1:17" ht="15.75" x14ac:dyDescent="0.25">
      <c r="A78" s="19" t="s">
        <v>60</v>
      </c>
      <c r="B78" s="19"/>
      <c r="C78" s="19"/>
      <c r="D78" s="38"/>
      <c r="E78" s="38"/>
      <c r="F78" s="38"/>
      <c r="G78" s="38"/>
      <c r="H78" s="38"/>
      <c r="I78" s="38"/>
      <c r="J78" s="38"/>
      <c r="K78" s="38"/>
      <c r="L78" s="19"/>
      <c r="M78" s="19"/>
      <c r="N78" s="19"/>
      <c r="O78" s="19"/>
      <c r="P78" s="19"/>
      <c r="Q78" s="19"/>
    </row>
    <row r="79" spans="1:17" ht="59.65" customHeight="1" x14ac:dyDescent="0.2">
      <c r="A79" s="108">
        <v>1</v>
      </c>
      <c r="B79" s="108"/>
      <c r="C79" s="108"/>
      <c r="D79" s="109" t="s">
        <v>61</v>
      </c>
      <c r="E79" s="109"/>
      <c r="F79" s="109"/>
      <c r="G79" s="109"/>
      <c r="H79" s="109"/>
      <c r="I79" s="109"/>
      <c r="J79" s="109"/>
      <c r="K79" s="109"/>
      <c r="L79" s="39" t="s">
        <v>62</v>
      </c>
      <c r="M79" s="40" t="s">
        <v>63</v>
      </c>
      <c r="N79" s="40">
        <v>100</v>
      </c>
      <c r="O79" s="40"/>
      <c r="P79" s="41">
        <f>N79+O79</f>
        <v>100</v>
      </c>
      <c r="Q79" s="42"/>
    </row>
    <row r="80" spans="1:17" ht="51.75" customHeight="1" x14ac:dyDescent="0.2">
      <c r="A80" s="111">
        <v>2</v>
      </c>
      <c r="B80" s="111"/>
      <c r="C80" s="111"/>
      <c r="D80" s="112" t="s">
        <v>64</v>
      </c>
      <c r="E80" s="112"/>
      <c r="F80" s="112"/>
      <c r="G80" s="112"/>
      <c r="H80" s="112"/>
      <c r="I80" s="112"/>
      <c r="J80" s="112"/>
      <c r="K80" s="112"/>
      <c r="L80" s="59" t="s">
        <v>62</v>
      </c>
      <c r="M80" s="60" t="s">
        <v>63</v>
      </c>
      <c r="N80" s="61">
        <v>100</v>
      </c>
      <c r="O80" s="61"/>
      <c r="P80" s="62">
        <f>N80+O80</f>
        <v>100</v>
      </c>
      <c r="Q80" s="43"/>
    </row>
    <row r="81" spans="1:17" ht="47.45" customHeight="1" x14ac:dyDescent="0.2">
      <c r="A81" s="113"/>
      <c r="B81" s="113"/>
      <c r="C81" s="113"/>
      <c r="D81" s="114"/>
      <c r="E81" s="114"/>
      <c r="F81" s="114"/>
      <c r="G81" s="114"/>
      <c r="H81" s="114"/>
      <c r="I81" s="114"/>
      <c r="J81" s="114"/>
      <c r="K81" s="114"/>
      <c r="L81" s="45"/>
      <c r="M81" s="44"/>
      <c r="N81" s="45"/>
      <c r="O81" s="45"/>
      <c r="P81" s="44"/>
      <c r="Q81" s="45"/>
    </row>
    <row r="82" spans="1:17" ht="12.75" x14ac:dyDescent="0.2">
      <c r="A82" s="46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</row>
    <row r="83" spans="1:17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39.950000000000003" customHeight="1" x14ac:dyDescent="0.3">
      <c r="A84" s="5"/>
      <c r="B84" s="115" t="s">
        <v>65</v>
      </c>
      <c r="C84" s="115"/>
      <c r="D84" s="115"/>
      <c r="E84" s="115"/>
      <c r="F84" s="5"/>
      <c r="G84" s="16"/>
      <c r="H84" s="5"/>
      <c r="I84" s="5"/>
      <c r="J84" s="5"/>
      <c r="K84" s="5"/>
      <c r="L84" s="5"/>
      <c r="M84" s="5"/>
      <c r="N84" s="116" t="s">
        <v>72</v>
      </c>
      <c r="O84" s="116"/>
      <c r="P84" s="5"/>
      <c r="Q84" s="5"/>
    </row>
    <row r="85" spans="1:17" x14ac:dyDescent="0.2">
      <c r="A85" s="5"/>
      <c r="B85" s="5"/>
      <c r="C85" s="5"/>
      <c r="D85" s="5"/>
      <c r="E85" s="5"/>
      <c r="F85" s="5"/>
      <c r="G85" s="71" t="s">
        <v>66</v>
      </c>
      <c r="H85" s="71"/>
      <c r="I85" s="71"/>
      <c r="J85" s="5"/>
      <c r="K85" s="5"/>
      <c r="L85" s="5"/>
      <c r="M85" s="8"/>
      <c r="N85" s="8" t="s">
        <v>67</v>
      </c>
      <c r="O85" s="8"/>
      <c r="P85" s="5"/>
      <c r="Q85" s="5"/>
    </row>
    <row r="86" spans="1:17" ht="12.75" x14ac:dyDescent="0.2">
      <c r="A86" s="5"/>
      <c r="B86" s="14" t="s">
        <v>68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17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36" customHeight="1" x14ac:dyDescent="0.3">
      <c r="A88" s="5"/>
      <c r="B88" s="115" t="s">
        <v>69</v>
      </c>
      <c r="C88" s="115"/>
      <c r="D88" s="115"/>
      <c r="E88" s="115"/>
      <c r="F88" s="5"/>
      <c r="G88" s="16"/>
      <c r="H88" s="5"/>
      <c r="I88" s="5"/>
      <c r="J88" s="5"/>
      <c r="K88" s="5"/>
      <c r="L88" s="5"/>
      <c r="M88" s="5"/>
      <c r="N88" s="116" t="s">
        <v>70</v>
      </c>
      <c r="O88" s="116"/>
      <c r="P88" s="5"/>
      <c r="Q88" s="5"/>
    </row>
    <row r="89" spans="1:17" x14ac:dyDescent="0.2">
      <c r="A89" s="5"/>
      <c r="B89" s="5"/>
      <c r="C89" s="5"/>
      <c r="D89" s="5"/>
      <c r="E89" s="5"/>
      <c r="F89" s="5"/>
      <c r="G89" s="71" t="s">
        <v>66</v>
      </c>
      <c r="H89" s="71"/>
      <c r="I89" s="71"/>
      <c r="J89" s="5"/>
      <c r="K89" s="5"/>
      <c r="L89" s="5"/>
      <c r="M89" s="8"/>
      <c r="N89" s="8" t="s">
        <v>67</v>
      </c>
      <c r="O89" s="8"/>
      <c r="P89" s="5"/>
      <c r="Q89" s="5"/>
    </row>
  </sheetData>
  <mergeCells count="94">
    <mergeCell ref="A76:P76"/>
    <mergeCell ref="A77:C77"/>
    <mergeCell ref="D77:K77"/>
    <mergeCell ref="G89:I89"/>
    <mergeCell ref="B84:E84"/>
    <mergeCell ref="N84:O84"/>
    <mergeCell ref="G85:I85"/>
    <mergeCell ref="B88:E88"/>
    <mergeCell ref="N88:O88"/>
    <mergeCell ref="A79:C79"/>
    <mergeCell ref="D79:K79"/>
    <mergeCell ref="A80:C80"/>
    <mergeCell ref="D80:K80"/>
    <mergeCell ref="A81:C81"/>
    <mergeCell ref="D81:K81"/>
    <mergeCell ref="A73:C73"/>
    <mergeCell ref="D73:K73"/>
    <mergeCell ref="A74:C74"/>
    <mergeCell ref="D74:K74"/>
    <mergeCell ref="A75:C75"/>
    <mergeCell ref="D75:K75"/>
    <mergeCell ref="A69:N69"/>
    <mergeCell ref="A70:C70"/>
    <mergeCell ref="D70:K70"/>
    <mergeCell ref="A71:Q71"/>
    <mergeCell ref="A72:C72"/>
    <mergeCell ref="D72:K72"/>
    <mergeCell ref="O66:O67"/>
    <mergeCell ref="P66:P67"/>
    <mergeCell ref="Q66:Q67"/>
    <mergeCell ref="A68:C68"/>
    <mergeCell ref="D68:K68"/>
    <mergeCell ref="M68:N68"/>
    <mergeCell ref="A66:C67"/>
    <mergeCell ref="D66:K67"/>
    <mergeCell ref="L66:L67"/>
    <mergeCell ref="M66:M67"/>
    <mergeCell ref="N66:N67"/>
    <mergeCell ref="N60:O60"/>
    <mergeCell ref="B61:K61"/>
    <mergeCell ref="L61:M61"/>
    <mergeCell ref="N61:O61"/>
    <mergeCell ref="A62:K62"/>
    <mergeCell ref="L62:M62"/>
    <mergeCell ref="N62:O62"/>
    <mergeCell ref="B53:E53"/>
    <mergeCell ref="B54:E54"/>
    <mergeCell ref="B55:E55"/>
    <mergeCell ref="B60:K60"/>
    <mergeCell ref="L60:M60"/>
    <mergeCell ref="F53:G53"/>
    <mergeCell ref="F54:G54"/>
    <mergeCell ref="F55:G55"/>
    <mergeCell ref="H53:I53"/>
    <mergeCell ref="H54:I54"/>
    <mergeCell ref="H55:I55"/>
    <mergeCell ref="J53:K53"/>
    <mergeCell ref="J54:K54"/>
    <mergeCell ref="J55:K55"/>
    <mergeCell ref="B43:K43"/>
    <mergeCell ref="C46:J46"/>
    <mergeCell ref="C47:J47"/>
    <mergeCell ref="C48:J48"/>
    <mergeCell ref="B52:E52"/>
    <mergeCell ref="F52:G52"/>
    <mergeCell ref="H52:I52"/>
    <mergeCell ref="J52:K52"/>
    <mergeCell ref="B37:P37"/>
    <mergeCell ref="C38:J38"/>
    <mergeCell ref="C39:J39"/>
    <mergeCell ref="C40:J40"/>
    <mergeCell ref="B42:Q42"/>
    <mergeCell ref="B29:C29"/>
    <mergeCell ref="H29:Q29"/>
    <mergeCell ref="B31:Q31"/>
    <mergeCell ref="B33:Q33"/>
    <mergeCell ref="B35:Q35"/>
    <mergeCell ref="B25:C25"/>
    <mergeCell ref="E25:Q25"/>
    <mergeCell ref="B26:C26"/>
    <mergeCell ref="E26:Q26"/>
    <mergeCell ref="B28:C28"/>
    <mergeCell ref="E28:F28"/>
    <mergeCell ref="H28:Q28"/>
    <mergeCell ref="A18:Q18"/>
    <mergeCell ref="B22:C22"/>
    <mergeCell ref="E22:Q22"/>
    <mergeCell ref="B23:C23"/>
    <mergeCell ref="E23:Q23"/>
    <mergeCell ref="M9:Q9"/>
    <mergeCell ref="M10:Q10"/>
    <mergeCell ref="M12:Q12"/>
    <mergeCell ref="M13:Q13"/>
    <mergeCell ref="A17:Q17"/>
  </mergeCells>
  <pageMargins left="0.39374999999999999" right="0.39374999999999999" top="0.63124999999999998" bottom="0.63124999999999998" header="0.39374999999999999" footer="0.39374999999999999"/>
  <pageSetup paperSize="9" scale="70" firstPageNumber="0" orientation="landscape" horizontalDpi="300" verticalDpi="300" r:id="rId1"/>
  <headerFooter>
    <oddHeader>&amp;C&amp;10&amp;A</oddHeader>
    <oddFooter>&amp;C&amp;10Страница &amp;P</oddFooter>
  </headerFooter>
  <rowBreaks count="2" manualBreakCount="2">
    <brk id="36" max="16383" man="1"/>
    <brk id="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4" zoomScaleNormal="100" zoomScalePageLayoutView="74" workbookViewId="0">
      <selection activeCellId="1" sqref="P73:P74 A1"/>
    </sheetView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4" zoomScaleNormal="100" zoomScalePageLayoutView="74" workbookViewId="0">
      <selection activeCellId="1" sqref="P73:P74 A1"/>
    </sheetView>
  </sheetViews>
  <sheetFormatPr defaultRowHeight="11.25" x14ac:dyDescent="0.2"/>
  <cols>
    <col min="1" max="1" width="14.5" customWidth="1"/>
    <col min="2" max="1025" width="14.33203125" customWidth="1"/>
  </cols>
  <sheetData/>
  <pageMargins left="0.39374999999999999" right="0.39374999999999999" top="0.63124999999999998" bottom="0.63124999999999998" header="0.39374999999999999" footer="0.39374999999999999"/>
  <pageSetup paperSize="9" firstPageNumber="0" orientation="landscape" horizontalDpi="300" verticalDpi="300" r:id="rId1"/>
  <headerFooter>
    <oddHeader>&amp;C&amp;10&amp;A</oddHeader>
    <oddFooter>&amp;C&amp;10Страница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K3101</dc:creator>
  <cp:lastModifiedBy>k3151</cp:lastModifiedBy>
  <cp:revision>19</cp:revision>
  <cp:lastPrinted>2020-01-23T15:06:38Z</cp:lastPrinted>
  <dcterms:created xsi:type="dcterms:W3CDTF">2017-03-21T11:14:43Z</dcterms:created>
  <dcterms:modified xsi:type="dcterms:W3CDTF">2021-01-19T14:59:36Z</dcterms:modified>
  <dc:language>uk-UA</dc:language>
</cp:coreProperties>
</file>