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unicipal\2026\БУХГАЛТЕРІЯ\Паспорти БП - 2026\"/>
    </mc:Choice>
  </mc:AlternateContent>
  <xr:revisionPtr revIDLastSave="0" documentId="13_ncr:1_{AB71639A-BB2A-4878-BA71-2CDCBC2B0646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2" i="1" l="1"/>
  <c r="Q61" i="1"/>
  <c r="Q67" i="1"/>
  <c r="Q70" i="1"/>
  <c r="Q65" i="1"/>
  <c r="L45" i="1"/>
  <c r="Q71" i="1"/>
  <c r="Q64" i="1"/>
  <c r="Q66" i="1"/>
  <c r="Q50" i="1" l="1"/>
  <c r="Q51" i="1"/>
  <c r="Q52" i="1" l="1"/>
  <c r="Q72" i="1"/>
  <c r="P44" i="1"/>
  <c r="P45" i="1" s="1"/>
  <c r="M52" i="1" l="1"/>
  <c r="Q69" i="1" l="1"/>
</calcChain>
</file>

<file path=xl/sharedStrings.xml><?xml version="1.0" encoding="utf-8"?>
<sst xmlns="http://schemas.openxmlformats.org/spreadsheetml/2006/main" count="147" uniqueCount="100">
  <si>
    <t>ПАСПОРТ</t>
  </si>
  <si>
    <t>1.</t>
  </si>
  <si>
    <t>2.</t>
  </si>
  <si>
    <t>3.</t>
  </si>
  <si>
    <t>4.</t>
  </si>
  <si>
    <t>5.</t>
  </si>
  <si>
    <t>6.</t>
  </si>
  <si>
    <t>7.</t>
  </si>
  <si>
    <t>№ з/п</t>
  </si>
  <si>
    <t>загальний фонд</t>
  </si>
  <si>
    <t>спеціальний фонд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</si>
  <si>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</si>
  <si>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</si>
  <si>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</si>
  <si>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</si>
  <si>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</si>
  <si>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</si>
  <si>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продукту</t>
  </si>
  <si>
    <t>ефективності</t>
  </si>
  <si>
    <t>якості</t>
  </si>
  <si>
    <t>%</t>
  </si>
  <si>
    <t>(підпис)</t>
  </si>
  <si>
    <t>Наказ Міністерство фінансів України</t>
  </si>
  <si>
    <t>ЗАТВЕРДЖЕНО</t>
  </si>
  <si>
    <t xml:space="preserve">Цілі державної політики, на досягнення яких спрямована реалізація бюджетної програми </t>
  </si>
  <si>
    <t>№з/п</t>
  </si>
  <si>
    <t xml:space="preserve">Ціль державної політики </t>
  </si>
  <si>
    <t xml:space="preserve"> </t>
  </si>
  <si>
    <t xml:space="preserve">Мета бюджетної програми </t>
  </si>
  <si>
    <t>8.</t>
  </si>
  <si>
    <t xml:space="preserve">Завдання бюджетної програми </t>
  </si>
  <si>
    <t xml:space="preserve">Завдання </t>
  </si>
  <si>
    <t>26 серпня 2014 року №836</t>
  </si>
  <si>
    <t>10. Перелік місцевих/регіональних програм, які виконуються у складі бюджетної програми:</t>
  </si>
  <si>
    <t xml:space="preserve">Найменування місцевої/регіональної  програми </t>
  </si>
  <si>
    <t xml:space="preserve">гривень </t>
  </si>
  <si>
    <t>11. Результативні показники бюджетної програми:</t>
  </si>
  <si>
    <t>М.П.</t>
  </si>
  <si>
    <t xml:space="preserve">ПОГОДЖЕНО </t>
  </si>
  <si>
    <t xml:space="preserve">(у редакції наказу Міністерства фінансів України </t>
  </si>
  <si>
    <t>від 29 грудня 2018 року №1209)</t>
  </si>
  <si>
    <t>(найменування головного розпорядника коштів місцевого бюджету)</t>
  </si>
  <si>
    <t xml:space="preserve">  </t>
  </si>
  <si>
    <t>Здійснення виконавчими органами міських рад, районних у містах рад (у разі їх створення) наданих законодавством повноважень у відповідній сфері</t>
  </si>
  <si>
    <t>статистичні дані</t>
  </si>
  <si>
    <t xml:space="preserve">9. Напрями використання бюджетних коштів </t>
  </si>
  <si>
    <t>Наказ/розпорядчий документ</t>
  </si>
  <si>
    <t>(Код програмної класифікації видатків та кредитування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</si>
  <si>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</si>
  <si>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</si>
  <si>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</si>
  <si>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вимдатків та кредитування місцевого бюджету)</t>
  </si>
  <si>
    <t>(код бюджету)</t>
  </si>
  <si>
    <t>Підстави для виконання бюджетної програми</t>
  </si>
  <si>
    <t>Напрями використання бюджетних коштів</t>
  </si>
  <si>
    <t>грн.</t>
  </si>
  <si>
    <t>14</t>
  </si>
  <si>
    <t>39985748</t>
  </si>
  <si>
    <t>141</t>
  </si>
  <si>
    <t>Департамент муніципальної варти Луцької міської ради</t>
  </si>
  <si>
    <t>Здійснення департаментом муніципальної варти покладених законодавством повноважень у відповідній сфері</t>
  </si>
  <si>
    <t>кількість отриманих  листів, звернень, скарг</t>
  </si>
  <si>
    <t>журнали,ел.реєстри</t>
  </si>
  <si>
    <t>відсоток закритих листів,звернень,скарг</t>
  </si>
  <si>
    <t>електронні реєстри</t>
  </si>
  <si>
    <t>1416030</t>
  </si>
  <si>
    <t>Організація благоустрою населених пунктів</t>
  </si>
  <si>
    <t>0620</t>
  </si>
  <si>
    <t>Забеспечення виконання прийнятих рішень виконавчого комітету щодо демонтажу та зберігання незаконно встановлених обєктів на території міста,відновлення благоустрою після демонтажу незаконно встановлених тимчасових споруд таа конструкцій</t>
  </si>
  <si>
    <t>0355100000</t>
  </si>
  <si>
    <t>Програма впорядкування малих архітектурних форм, тимчасових споруд, металевих та дерев'яних конструкцій в Луцькій міській територіальній громаді на 2025-2027 роки, затверджена рішенням Луцької міської ради від 27.11.2024 №65/113</t>
  </si>
  <si>
    <t>Депатрамент муніципальної варти Луцької міської ради</t>
  </si>
  <si>
    <t>кількість штатних одиниць</t>
  </si>
  <si>
    <t>кошторис</t>
  </si>
  <si>
    <t xml:space="preserve">кількість виявлення написів з посиланнями на рекламу наркотиків, прекурсорів та інших написів на фасадах будівель та споруд </t>
  </si>
  <si>
    <t>кількість демонтованих самовільно встановлених малих архітектурних форм, тимчасових споруд та конструкцій які розміщені без відповідної дозвільної документації</t>
  </si>
  <si>
    <t>штатний розпис</t>
  </si>
  <si>
    <t>обсяг видатків на виконанння заходів по програмі</t>
  </si>
  <si>
    <t>розрахунок</t>
  </si>
  <si>
    <t>кількість виконаних листів, звернень, скарг на одного працівника</t>
  </si>
  <si>
    <t>середні витрати на демонтаж одного обєкту</t>
  </si>
  <si>
    <t>відсоток демонтованих самовільно встановлених малих архітектурних форм, тимчасових споруд та конструкцій які розміщені без відповідної дозвільної документації</t>
  </si>
  <si>
    <t xml:space="preserve">відсоток усунених написів з посиланнями на рекламу наркотиків, прекурсорів та інших написів на фасадах будівель та споруд </t>
  </si>
  <si>
    <t>середні витрати на усунення  напису, шляхом зафарбовування чи/та змивання реклами наркотиків</t>
  </si>
  <si>
    <t>тис.грн.</t>
  </si>
  <si>
    <t xml:space="preserve">Департамент фінансів, бюджету та аудиту Луцької міської ради </t>
  </si>
  <si>
    <t>бюджетної програми місцевого бюджету на 2026 рік</t>
  </si>
  <si>
    <t>01.01.2026       № 4-АГ</t>
  </si>
  <si>
    <t>Конституція України, Бюджетний кодекс України, Закон України "Про Державний бюджет України на 2026 рік", Закону України «Про місцеве самоврядування  в Україні», Правила складання  паспортів бюджетних  програм бюджету міста та звітів про їх виконання, затверджених наказом Міністерства фінансів України від 26.08.2014 №836, зареєстрованим у Міністерстві юстиції України 10.09.2014 за №1104/25881, зі змінами, рішення сесії Луцької міської ради від 22.12.2025 №86/79 «Про бюджет Луцької міської територіальної громади на 2026 рік» зі змінами та на підставі Положення про департамент муніципальної варти Луцької міської ради, затвердженого рішенням Луцької міської ради від 26.11.2025 № 84/104</t>
  </si>
  <si>
    <t>Обсяг бюджетних призначень/бюджетних асигнувань  -  650 000,00 гривень, у тому числі загального фонду - 650 000,00 гривень та спеціального фонду - 0,00 гривень</t>
  </si>
  <si>
    <t xml:space="preserve">                    Департамент муніципальної варти Луцької міської ради</t>
  </si>
  <si>
    <t>кількість тимчасово затриманих або примусово переміщених, зберігання занедбаних транспортних засобів на спеціальних майданчиках</t>
  </si>
  <si>
    <t>середні витрати на демонтаж одного обєкту тимчасово затриманих або примусово переміщених, зберігання занедбаних транспортних засобів на спеціальних майданчиках</t>
  </si>
  <si>
    <t>відсоток кількість тимчасово затриманих або примусово переміщених, зберігання занедбаних транспортних засобів на спеціальних майданчиках</t>
  </si>
  <si>
    <t xml:space="preserve">Директор департаменту </t>
  </si>
  <si>
    <t>Юлія ЧІПАК</t>
  </si>
  <si>
    <t>(Власне ім’я, ПРІЗВИЩЕ)</t>
  </si>
  <si>
    <t>Лілія ЄЛОВА</t>
  </si>
  <si>
    <t>"___" ______________ 2026 року</t>
  </si>
  <si>
    <t>Програма з протидії поширенню наркоманії та інших негативних проявів серед дітей та молоді, боротьби з незаконним обігом наркотичних засобів у Луцькій міській територіальній громаді на 2024-2025 роки, затвердженої рішенням міської ради від 20.12.2023 року №54/8 зі змінами на 2026-2028 роки №81/83 від 24.09.2025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</si>
</sst>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#,##0.0"/>
  </numFmts>
  <fonts count="15" x14ac:knownFonts="1">
    <font>
      <sz val="8"/>
      <name val="Arial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1" fontId="6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/>
    </xf>
    <xf numFmtId="0" fontId="6" fillId="0" borderId="11" xfId="0" applyFont="1" applyBorder="1"/>
    <xf numFmtId="1" fontId="7" fillId="0" borderId="12" xfId="0" applyNumberFormat="1" applyFont="1" applyBorder="1" applyAlignment="1">
      <alignment horizontal="right" vertical="center"/>
    </xf>
    <xf numFmtId="0" fontId="6" fillId="0" borderId="13" xfId="0" applyFont="1" applyBorder="1"/>
    <xf numFmtId="0" fontId="6" fillId="0" borderId="14" xfId="0" applyFont="1" applyBorder="1"/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1" fontId="6" fillId="0" borderId="10" xfId="0" applyNumberFormat="1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2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vertical="center" wrapText="1"/>
    </xf>
    <xf numFmtId="1" fontId="5" fillId="0" borderId="8" xfId="0" applyNumberFormat="1" applyFont="1" applyBorder="1"/>
    <xf numFmtId="1" fontId="5" fillId="0" borderId="23" xfId="0" applyNumberFormat="1" applyFont="1" applyBorder="1"/>
    <xf numFmtId="1" fontId="5" fillId="0" borderId="24" xfId="0" applyNumberFormat="1" applyFont="1" applyBorder="1"/>
    <xf numFmtId="1" fontId="5" fillId="0" borderId="9" xfId="0" applyNumberFormat="1" applyFont="1" applyBorder="1"/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right" vertical="center" wrapText="1"/>
    </xf>
    <xf numFmtId="0" fontId="4" fillId="0" borderId="6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6" fillId="0" borderId="10" xfId="0" applyFont="1" applyBorder="1" applyAlignment="1">
      <alignment horizontal="left" vertical="center"/>
    </xf>
    <xf numFmtId="1" fontId="6" fillId="0" borderId="10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4" fillId="0" borderId="0" xfId="0" applyFont="1"/>
    <xf numFmtId="1" fontId="5" fillId="0" borderId="2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2" fontId="7" fillId="2" borderId="8" xfId="0" applyNumberFormat="1" applyFont="1" applyFill="1" applyBorder="1" applyAlignment="1">
      <alignment horizontal="right" vertical="center" wrapText="1"/>
    </xf>
    <xf numFmtId="2" fontId="7" fillId="2" borderId="9" xfId="0" applyNumberFormat="1" applyFont="1" applyFill="1" applyBorder="1" applyAlignment="1">
      <alignment horizontal="right" vertical="center" wrapText="1"/>
    </xf>
    <xf numFmtId="2" fontId="7" fillId="2" borderId="6" xfId="0" applyNumberFormat="1" applyFont="1" applyFill="1" applyBorder="1" applyAlignment="1">
      <alignment horizontal="right" vertical="center" wrapText="1"/>
    </xf>
    <xf numFmtId="2" fontId="7" fillId="2" borderId="2" xfId="0" applyNumberFormat="1" applyFont="1" applyFill="1" applyBorder="1" applyAlignment="1">
      <alignment horizontal="right" vertical="center" wrapText="1"/>
    </xf>
    <xf numFmtId="2" fontId="7" fillId="2" borderId="5" xfId="0" applyNumberFormat="1" applyFont="1" applyFill="1" applyBorder="1" applyAlignment="1">
      <alignment horizontal="right" vertical="center" wrapText="1"/>
    </xf>
    <xf numFmtId="3" fontId="7" fillId="2" borderId="8" xfId="0" applyNumberFormat="1" applyFont="1" applyFill="1" applyBorder="1" applyAlignment="1">
      <alignment horizontal="right" vertical="center" wrapText="1"/>
    </xf>
    <xf numFmtId="3" fontId="7" fillId="2" borderId="9" xfId="0" applyNumberFormat="1" applyFont="1" applyFill="1" applyBorder="1" applyAlignment="1">
      <alignment horizontal="right" vertical="center" wrapText="1"/>
    </xf>
    <xf numFmtId="3" fontId="7" fillId="2" borderId="19" xfId="0" applyNumberFormat="1" applyFont="1" applyFill="1" applyBorder="1" applyAlignment="1">
      <alignment horizontal="right" vertical="center" wrapText="1"/>
    </xf>
    <xf numFmtId="3" fontId="7" fillId="2" borderId="20" xfId="0" applyNumberFormat="1" applyFont="1" applyFill="1" applyBorder="1" applyAlignment="1">
      <alignment horizontal="right" vertical="center" wrapText="1"/>
    </xf>
    <xf numFmtId="3" fontId="7" fillId="2" borderId="0" xfId="0" applyNumberFormat="1" applyFont="1" applyFill="1" applyAlignment="1">
      <alignment horizontal="right" vertical="center" wrapText="1"/>
    </xf>
    <xf numFmtId="0" fontId="7" fillId="2" borderId="15" xfId="0" applyFont="1" applyFill="1" applyBorder="1"/>
    <xf numFmtId="0" fontId="7" fillId="2" borderId="16" xfId="0" applyFont="1" applyFill="1" applyBorder="1"/>
    <xf numFmtId="0" fontId="7" fillId="2" borderId="11" xfId="0" applyFont="1" applyFill="1" applyBorder="1"/>
    <xf numFmtId="0" fontId="7" fillId="2" borderId="17" xfId="0" applyFont="1" applyFill="1" applyBorder="1"/>
    <xf numFmtId="0" fontId="7" fillId="2" borderId="18" xfId="0" applyFont="1" applyFill="1" applyBorder="1"/>
    <xf numFmtId="1" fontId="7" fillId="2" borderId="8" xfId="0" applyNumberFormat="1" applyFont="1" applyFill="1" applyBorder="1" applyAlignment="1">
      <alignment horizontal="right" vertical="center" wrapText="1"/>
    </xf>
    <xf numFmtId="1" fontId="7" fillId="2" borderId="9" xfId="0" applyNumberFormat="1" applyFont="1" applyFill="1" applyBorder="1" applyAlignment="1">
      <alignment horizontal="right" vertical="center" wrapText="1"/>
    </xf>
    <xf numFmtId="0" fontId="7" fillId="0" borderId="36" xfId="0" applyFont="1" applyBorder="1" applyAlignment="1">
      <alignment horizontal="left" vertical="top"/>
    </xf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 wrapText="1"/>
    </xf>
    <xf numFmtId="0" fontId="7" fillId="0" borderId="36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6" fillId="0" borderId="3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left" vertical="center" wrapText="1"/>
    </xf>
    <xf numFmtId="4" fontId="10" fillId="0" borderId="30" xfId="0" applyNumberFormat="1" applyFont="1" applyBorder="1" applyAlignment="1">
      <alignment horizontal="center" vertical="center" wrapText="1"/>
    </xf>
    <xf numFmtId="4" fontId="10" fillId="0" borderId="3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1" fontId="6" fillId="0" borderId="1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0" xfId="0" applyFont="1" applyBorder="1" applyAlignment="1">
      <alignment horizontal="left" vertical="center" wrapText="1"/>
    </xf>
    <xf numFmtId="3" fontId="10" fillId="2" borderId="30" xfId="0" applyNumberFormat="1" applyFont="1" applyFill="1" applyBorder="1" applyAlignment="1">
      <alignment horizontal="center" vertical="center" wrapText="1"/>
    </xf>
    <xf numFmtId="3" fontId="10" fillId="2" borderId="3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1" fontId="7" fillId="2" borderId="8" xfId="0" applyNumberFormat="1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165" fontId="11" fillId="0" borderId="33" xfId="0" applyNumberFormat="1" applyFont="1" applyBorder="1" applyAlignment="1">
      <alignment horizontal="center" vertical="center" wrapText="1"/>
    </xf>
    <xf numFmtId="165" fontId="11" fillId="0" borderId="3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6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165" fontId="11" fillId="0" borderId="3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" fontId="6" fillId="0" borderId="24" xfId="0" applyNumberFormat="1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1" fontId="6" fillId="0" borderId="24" xfId="0" applyNumberFormat="1" applyFont="1" applyBorder="1" applyAlignment="1">
      <alignment horizontal="center" wrapText="1"/>
    </xf>
    <xf numFmtId="1" fontId="6" fillId="0" borderId="23" xfId="0" applyNumberFormat="1" applyFont="1" applyBorder="1" applyAlignment="1">
      <alignment horizontal="center" wrapText="1"/>
    </xf>
    <xf numFmtId="1" fontId="6" fillId="0" borderId="6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wrapText="1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1" fontId="7" fillId="0" borderId="8" xfId="0" applyNumberFormat="1" applyFont="1" applyBorder="1" applyAlignment="1">
      <alignment horizontal="left" vertical="justify"/>
    </xf>
    <xf numFmtId="0" fontId="0" fillId="0" borderId="6" xfId="0" applyBorder="1" applyAlignment="1">
      <alignment horizontal="left" vertical="justify"/>
    </xf>
    <xf numFmtId="0" fontId="0" fillId="0" borderId="9" xfId="0" applyBorder="1" applyAlignment="1">
      <alignment horizontal="left" vertical="justify"/>
    </xf>
    <xf numFmtId="0" fontId="5" fillId="0" borderId="39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13" fillId="0" borderId="36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13" fillId="0" borderId="11" xfId="0" applyFont="1" applyBorder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6" fillId="0" borderId="21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49" fontId="5" fillId="0" borderId="21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166" fontId="7" fillId="2" borderId="8" xfId="0" applyNumberFormat="1" applyFont="1" applyFill="1" applyBorder="1" applyAlignment="1">
      <alignment horizontal="center" vertical="center" wrapText="1"/>
    </xf>
    <xf numFmtId="166" fontId="7" fillId="2" borderId="9" xfId="0" applyNumberFormat="1" applyFont="1" applyFill="1" applyBorder="1" applyAlignment="1">
      <alignment horizontal="center" vertical="center" wrapText="1"/>
    </xf>
    <xf numFmtId="1" fontId="7" fillId="2" borderId="8" xfId="0" applyNumberFormat="1" applyFont="1" applyFill="1" applyBorder="1" applyAlignment="1">
      <alignment horizontal="right" vertical="center" wrapText="1"/>
    </xf>
    <xf numFmtId="0" fontId="0" fillId="2" borderId="9" xfId="0" applyFill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S87"/>
  <sheetViews>
    <sheetView tabSelected="1" view="pageBreakPreview" topLeftCell="A33" zoomScale="115" zoomScaleNormal="115" zoomScaleSheetLayoutView="115" workbookViewId="0">
      <selection activeCell="I47" sqref="H47:I47"/>
    </sheetView>
  </sheetViews>
  <sheetFormatPr defaultColWidth="10.5" defaultRowHeight="11.45" customHeight="1" x14ac:dyDescent="0.2"/>
  <cols>
    <col min="1" max="1" width="3.5" style="1" customWidth="1"/>
    <col min="2" max="2" width="7.6640625" style="1" customWidth="1"/>
    <col min="3" max="3" width="9.83203125" style="1" customWidth="1"/>
    <col min="4" max="4" width="11.5" style="1" customWidth="1"/>
    <col min="5" max="18" width="11.6640625" style="1" customWidth="1"/>
  </cols>
  <sheetData>
    <row r="1" spans="1:19" s="1" customFormat="1" ht="11.25" x14ac:dyDescent="0.2">
      <c r="L1" s="4"/>
      <c r="N1" s="5" t="s">
        <v>23</v>
      </c>
      <c r="O1" s="4"/>
      <c r="P1" s="4"/>
      <c r="Q1" s="4"/>
      <c r="R1" s="4"/>
    </row>
    <row r="2" spans="1:19" s="1" customFormat="1" ht="11.25" x14ac:dyDescent="0.2">
      <c r="L2" s="4"/>
      <c r="M2" s="4"/>
      <c r="N2" s="192" t="s">
        <v>22</v>
      </c>
      <c r="O2" s="192"/>
      <c r="P2" s="192"/>
      <c r="Q2" s="192"/>
      <c r="R2" s="192"/>
    </row>
    <row r="3" spans="1:19" s="1" customFormat="1" ht="14.25" customHeight="1" x14ac:dyDescent="0.2">
      <c r="L3" s="4"/>
      <c r="M3" s="4"/>
      <c r="N3" s="4" t="s">
        <v>32</v>
      </c>
      <c r="O3" s="4"/>
      <c r="P3" s="4"/>
      <c r="Q3" s="4"/>
      <c r="R3" s="4"/>
    </row>
    <row r="4" spans="1:19" s="1" customFormat="1" ht="11.25" x14ac:dyDescent="0.2">
      <c r="L4" s="4"/>
      <c r="M4" s="4"/>
      <c r="N4" s="4" t="s">
        <v>39</v>
      </c>
      <c r="O4" s="4"/>
      <c r="P4" s="4"/>
      <c r="Q4" s="4"/>
      <c r="R4" s="4"/>
    </row>
    <row r="5" spans="1:19" s="1" customFormat="1" ht="11.1" customHeight="1" x14ac:dyDescent="0.2">
      <c r="L5" s="4"/>
      <c r="M5" s="4"/>
      <c r="N5" s="4" t="s">
        <v>40</v>
      </c>
      <c r="O5" s="4"/>
      <c r="P5" s="4"/>
      <c r="Q5" s="4"/>
      <c r="R5" s="4"/>
    </row>
    <row r="6" spans="1:19" s="1" customFormat="1" ht="11.1" customHeight="1" x14ac:dyDescent="0.2">
      <c r="L6" s="4"/>
      <c r="M6" s="4"/>
      <c r="N6" s="4"/>
      <c r="O6" s="4"/>
      <c r="P6" s="4"/>
      <c r="Q6" s="4"/>
      <c r="R6" s="4"/>
    </row>
    <row r="7" spans="1:19" s="1" customFormat="1" ht="11.1" customHeight="1" x14ac:dyDescent="0.2">
      <c r="L7" s="4"/>
      <c r="M7" s="6"/>
      <c r="N7" s="7" t="s">
        <v>23</v>
      </c>
      <c r="O7" s="6"/>
      <c r="P7" s="6"/>
      <c r="Q7" s="6"/>
      <c r="R7" s="6"/>
    </row>
    <row r="8" spans="1:19" s="1" customFormat="1" ht="12.95" customHeight="1" x14ac:dyDescent="0.2">
      <c r="L8" s="4"/>
      <c r="M8" s="6"/>
      <c r="N8" s="193" t="s">
        <v>46</v>
      </c>
      <c r="O8" s="193"/>
      <c r="P8" s="193"/>
      <c r="Q8" s="193"/>
      <c r="R8" s="193"/>
    </row>
    <row r="9" spans="1:19" s="1" customFormat="1" ht="12.95" customHeight="1" x14ac:dyDescent="0.2">
      <c r="L9" s="4"/>
      <c r="M9" s="66"/>
      <c r="N9" s="199" t="s">
        <v>71</v>
      </c>
      <c r="O9" s="199"/>
      <c r="P9" s="199"/>
      <c r="Q9" s="199"/>
      <c r="R9" s="199"/>
    </row>
    <row r="10" spans="1:19" ht="12.75" x14ac:dyDescent="0.2">
      <c r="L10" s="4"/>
      <c r="M10" s="66"/>
      <c r="N10" s="200" t="s">
        <v>41</v>
      </c>
      <c r="O10" s="200"/>
      <c r="P10" s="200"/>
      <c r="Q10" s="200"/>
      <c r="R10" s="200"/>
      <c r="S10" s="3"/>
    </row>
    <row r="11" spans="1:19" ht="11.45" customHeight="1" x14ac:dyDescent="0.2">
      <c r="L11" s="4"/>
      <c r="M11" s="6"/>
      <c r="N11" s="7" t="s">
        <v>87</v>
      </c>
      <c r="O11" s="7"/>
      <c r="P11" s="6"/>
      <c r="Q11" s="6"/>
      <c r="R11" s="6"/>
      <c r="S11" s="3"/>
    </row>
    <row r="12" spans="1:19" ht="12.95" customHeight="1" x14ac:dyDescent="0.2">
      <c r="S12" s="2"/>
    </row>
    <row r="13" spans="1:19" ht="24.95" customHeight="1" x14ac:dyDescent="0.25">
      <c r="A13" s="194" t="s">
        <v>0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</row>
    <row r="14" spans="1:19" ht="15.95" customHeight="1" x14ac:dyDescent="0.25">
      <c r="A14" s="196" t="s">
        <v>86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</row>
    <row r="15" spans="1:19" ht="15.9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9" ht="11.4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ht="11.45" customHeight="1" x14ac:dyDescent="0.2">
      <c r="A17" s="10" t="s">
        <v>1</v>
      </c>
      <c r="B17" s="195" t="s">
        <v>56</v>
      </c>
      <c r="C17" s="195"/>
      <c r="D17" s="41"/>
      <c r="E17" s="6"/>
      <c r="F17" s="6"/>
      <c r="G17" s="191" t="s">
        <v>59</v>
      </c>
      <c r="H17" s="191"/>
      <c r="I17" s="191"/>
      <c r="J17" s="191"/>
      <c r="K17" s="191"/>
      <c r="L17" s="191"/>
      <c r="M17" s="191"/>
      <c r="N17" s="191"/>
      <c r="O17" s="191"/>
      <c r="P17" s="42"/>
      <c r="Q17" s="188" t="s">
        <v>57</v>
      </c>
      <c r="R17" s="188"/>
    </row>
    <row r="18" spans="1:18" ht="34.15" customHeight="1" x14ac:dyDescent="0.2">
      <c r="A18" s="8"/>
      <c r="B18" s="182" t="s">
        <v>47</v>
      </c>
      <c r="C18" s="182"/>
      <c r="D18" s="58"/>
      <c r="E18" s="58"/>
      <c r="F18" s="187" t="s">
        <v>41</v>
      </c>
      <c r="G18" s="182"/>
      <c r="H18" s="182"/>
      <c r="I18" s="182"/>
      <c r="J18" s="182"/>
      <c r="K18" s="182"/>
      <c r="L18" s="182"/>
      <c r="M18" s="182"/>
      <c r="N18" s="182"/>
      <c r="O18" s="182"/>
      <c r="P18" s="59"/>
      <c r="Q18" s="198" t="s">
        <v>48</v>
      </c>
      <c r="R18" s="198"/>
    </row>
    <row r="19" spans="1:18" ht="11.1" customHeight="1" x14ac:dyDescent="0.2">
      <c r="A19" s="8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8"/>
      <c r="R19" s="8"/>
    </row>
    <row r="20" spans="1:18" ht="15.75" customHeight="1" x14ac:dyDescent="0.2">
      <c r="A20" s="10" t="s">
        <v>2</v>
      </c>
      <c r="B20" s="190" t="s">
        <v>58</v>
      </c>
      <c r="C20" s="190"/>
      <c r="D20" s="41"/>
      <c r="E20" s="6"/>
      <c r="F20" s="6"/>
      <c r="G20" s="191" t="s">
        <v>90</v>
      </c>
      <c r="H20" s="191"/>
      <c r="I20" s="191"/>
      <c r="J20" s="191"/>
      <c r="K20" s="191"/>
      <c r="L20" s="191"/>
      <c r="M20" s="191"/>
      <c r="N20" s="191"/>
      <c r="O20" s="43"/>
      <c r="P20" s="42"/>
      <c r="Q20" s="188" t="s">
        <v>57</v>
      </c>
      <c r="R20" s="188"/>
    </row>
    <row r="21" spans="1:18" ht="35.25" customHeight="1" x14ac:dyDescent="0.2">
      <c r="A21" s="8"/>
      <c r="B21" s="197" t="s">
        <v>47</v>
      </c>
      <c r="C21" s="197"/>
      <c r="D21" s="60"/>
      <c r="E21" s="58"/>
      <c r="F21" s="187">
        <v>1</v>
      </c>
      <c r="G21" s="182"/>
      <c r="H21" s="182"/>
      <c r="I21" s="182"/>
      <c r="J21" s="182"/>
      <c r="K21" s="182"/>
      <c r="L21" s="182"/>
      <c r="M21" s="182"/>
      <c r="N21" s="182"/>
      <c r="O21" s="182"/>
      <c r="P21" s="59"/>
      <c r="Q21" s="198" t="s">
        <v>48</v>
      </c>
      <c r="R21" s="198"/>
    </row>
    <row r="22" spans="1:18" ht="27" customHeight="1" x14ac:dyDescent="0.2">
      <c r="A22" s="10" t="s">
        <v>3</v>
      </c>
      <c r="B22" s="190" t="s">
        <v>58</v>
      </c>
      <c r="C22" s="190"/>
      <c r="D22" s="190" t="s">
        <v>65</v>
      </c>
      <c r="E22" s="190"/>
      <c r="F22" s="190" t="s">
        <v>67</v>
      </c>
      <c r="G22" s="190"/>
      <c r="H22" s="41"/>
      <c r="I22" s="191" t="s">
        <v>66</v>
      </c>
      <c r="J22" s="191"/>
      <c r="K22" s="191"/>
      <c r="L22" s="191"/>
      <c r="M22" s="191"/>
      <c r="N22" s="191"/>
      <c r="O22" s="191"/>
      <c r="P22" s="44"/>
      <c r="Q22" s="188" t="s">
        <v>69</v>
      </c>
      <c r="R22" s="188"/>
    </row>
    <row r="23" spans="1:18" ht="32.25" customHeight="1" x14ac:dyDescent="0.2">
      <c r="A23" s="8"/>
      <c r="B23" s="187" t="s">
        <v>47</v>
      </c>
      <c r="C23" s="187"/>
      <c r="D23" s="184" t="s">
        <v>49</v>
      </c>
      <c r="E23" s="184"/>
      <c r="F23" s="184" t="s">
        <v>50</v>
      </c>
      <c r="G23" s="184"/>
      <c r="H23" s="59"/>
      <c r="I23" s="182" t="s">
        <v>51</v>
      </c>
      <c r="J23" s="182"/>
      <c r="K23" s="182"/>
      <c r="L23" s="182"/>
      <c r="M23" s="182"/>
      <c r="N23" s="182"/>
      <c r="O23" s="182"/>
      <c r="P23" s="61"/>
      <c r="Q23" s="186" t="s">
        <v>52</v>
      </c>
      <c r="R23" s="186"/>
    </row>
    <row r="24" spans="1:18" ht="12.75" hidden="1" customHeight="1" x14ac:dyDescent="0.2">
      <c r="A24" s="8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5" customHeight="1" x14ac:dyDescent="0.2">
      <c r="A25" s="10" t="s">
        <v>4</v>
      </c>
      <c r="B25" s="185" t="s">
        <v>89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42"/>
    </row>
    <row r="26" spans="1:18" ht="1.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6"/>
    </row>
    <row r="27" spans="1:18" ht="17.25" customHeight="1" x14ac:dyDescent="0.2">
      <c r="A27" s="38" t="s">
        <v>5</v>
      </c>
      <c r="B27" s="183" t="s">
        <v>53</v>
      </c>
      <c r="C27" s="183"/>
      <c r="D27" s="183"/>
      <c r="E27" s="183"/>
      <c r="F27" s="183"/>
      <c r="G27" s="183"/>
      <c r="H27" s="183"/>
      <c r="I27" s="183"/>
      <c r="J27" s="183"/>
      <c r="K27" s="183"/>
      <c r="L27" s="9"/>
      <c r="M27" s="9"/>
      <c r="N27" s="9"/>
      <c r="O27" s="9"/>
      <c r="P27" s="9"/>
      <c r="Q27" s="9"/>
      <c r="R27" s="45"/>
    </row>
    <row r="28" spans="1:18" ht="76.5" customHeight="1" x14ac:dyDescent="0.2">
      <c r="A28" s="8"/>
      <c r="B28" s="189" t="s">
        <v>88</v>
      </c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6"/>
    </row>
    <row r="29" spans="1:18" ht="10.5" hidden="1" customHeight="1" x14ac:dyDescent="0.2">
      <c r="A29" s="8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</row>
    <row r="30" spans="1:18" ht="14.25" customHeight="1" x14ac:dyDescent="0.2">
      <c r="A30" s="10" t="s">
        <v>6</v>
      </c>
      <c r="B30" s="16" t="s">
        <v>24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7"/>
    </row>
    <row r="31" spans="1:18" ht="13.5" customHeight="1" x14ac:dyDescent="0.2">
      <c r="A31" s="10"/>
      <c r="B31" s="40" t="s">
        <v>25</v>
      </c>
      <c r="C31" s="159" t="s">
        <v>26</v>
      </c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1"/>
      <c r="R31" s="17"/>
    </row>
    <row r="32" spans="1:18" ht="28.5" customHeight="1" x14ac:dyDescent="0.2">
      <c r="A32" s="10"/>
      <c r="B32" s="62"/>
      <c r="C32" s="135" t="s">
        <v>68</v>
      </c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7"/>
      <c r="R32" s="18"/>
    </row>
    <row r="33" spans="1:18" ht="2.25" customHeight="1" x14ac:dyDescent="0.2">
      <c r="A33" s="11"/>
      <c r="B33" s="11"/>
      <c r="C33" s="155" t="s">
        <v>27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</row>
    <row r="34" spans="1:18" ht="11.45" customHeight="1" x14ac:dyDescent="0.2">
      <c r="A34" s="10" t="s">
        <v>7</v>
      </c>
      <c r="B34" s="10" t="s">
        <v>28</v>
      </c>
      <c r="C34" s="8"/>
      <c r="D34" s="10"/>
      <c r="E34" s="10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18" ht="14.1" customHeight="1" x14ac:dyDescent="0.2">
      <c r="A35" s="8"/>
      <c r="B35" s="158" t="s">
        <v>66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8"/>
    </row>
    <row r="36" spans="1:18" ht="14.1" customHeight="1" x14ac:dyDescent="0.25">
      <c r="A36" s="8"/>
      <c r="B36" s="8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46"/>
    </row>
    <row r="37" spans="1:18" ht="11.1" customHeight="1" x14ac:dyDescent="0.2">
      <c r="A37" s="10" t="s">
        <v>29</v>
      </c>
      <c r="B37" s="10" t="s">
        <v>30</v>
      </c>
      <c r="C37" s="8"/>
      <c r="D37" s="10"/>
      <c r="E37" s="10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47"/>
    </row>
    <row r="38" spans="1:18" ht="14.25" customHeight="1" x14ac:dyDescent="0.2">
      <c r="A38" s="10"/>
      <c r="B38" s="40" t="s">
        <v>25</v>
      </c>
      <c r="C38" s="159" t="s">
        <v>31</v>
      </c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6"/>
    </row>
    <row r="39" spans="1:18" ht="15" customHeight="1" x14ac:dyDescent="0.2">
      <c r="A39" s="10"/>
      <c r="B39" s="62" t="s">
        <v>1</v>
      </c>
      <c r="C39" s="147" t="s">
        <v>60</v>
      </c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9"/>
      <c r="R39" s="6"/>
    </row>
    <row r="40" spans="1:18" ht="11.4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6"/>
    </row>
    <row r="41" spans="1:18" ht="11.1" customHeight="1" x14ac:dyDescent="0.2">
      <c r="A41" s="10" t="s">
        <v>45</v>
      </c>
      <c r="B41" s="10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7" t="s">
        <v>35</v>
      </c>
      <c r="R41" s="6"/>
    </row>
    <row r="42" spans="1:18" ht="17.25" customHeight="1" x14ac:dyDescent="0.2">
      <c r="A42" s="8"/>
      <c r="B42" s="13" t="s">
        <v>8</v>
      </c>
      <c r="C42" s="164" t="s">
        <v>54</v>
      </c>
      <c r="D42" s="165"/>
      <c r="E42" s="165"/>
      <c r="F42" s="165"/>
      <c r="G42" s="165"/>
      <c r="H42" s="165"/>
      <c r="I42" s="165"/>
      <c r="J42" s="165"/>
      <c r="K42" s="163"/>
      <c r="L42" s="166" t="s">
        <v>9</v>
      </c>
      <c r="M42" s="157"/>
      <c r="N42" s="156" t="s">
        <v>10</v>
      </c>
      <c r="O42" s="157"/>
      <c r="P42" s="162" t="s">
        <v>11</v>
      </c>
      <c r="Q42" s="163"/>
      <c r="R42" s="6"/>
    </row>
    <row r="43" spans="1:18" ht="15" customHeight="1" x14ac:dyDescent="0.2">
      <c r="A43" s="8"/>
      <c r="B43" s="63">
        <v>1</v>
      </c>
      <c r="C43" s="120">
        <v>2</v>
      </c>
      <c r="D43" s="154"/>
      <c r="E43" s="154"/>
      <c r="F43" s="154"/>
      <c r="G43" s="154"/>
      <c r="H43" s="154"/>
      <c r="I43" s="154"/>
      <c r="J43" s="154"/>
      <c r="K43" s="121"/>
      <c r="L43" s="120">
        <v>3</v>
      </c>
      <c r="M43" s="151"/>
      <c r="N43" s="152">
        <v>4</v>
      </c>
      <c r="O43" s="153"/>
      <c r="P43" s="150">
        <v>5</v>
      </c>
      <c r="Q43" s="121"/>
      <c r="R43" s="6"/>
    </row>
    <row r="44" spans="1:18" ht="21.75" customHeight="1" x14ac:dyDescent="0.2">
      <c r="A44" s="8"/>
      <c r="B44" s="64">
        <v>1</v>
      </c>
      <c r="C44" s="171" t="s">
        <v>66</v>
      </c>
      <c r="D44" s="172"/>
      <c r="E44" s="172"/>
      <c r="F44" s="172"/>
      <c r="G44" s="172"/>
      <c r="H44" s="172"/>
      <c r="I44" s="172"/>
      <c r="J44" s="172"/>
      <c r="K44" s="173"/>
      <c r="L44" s="167">
        <v>650000</v>
      </c>
      <c r="M44" s="168"/>
      <c r="N44" s="169"/>
      <c r="O44" s="170"/>
      <c r="P44" s="167">
        <f>SUM(L44)</f>
        <v>650000</v>
      </c>
      <c r="Q44" s="168"/>
      <c r="R44" s="6"/>
    </row>
    <row r="45" spans="1:18" ht="15.75" customHeight="1" x14ac:dyDescent="0.2">
      <c r="A45" s="8"/>
      <c r="B45" s="166" t="s">
        <v>11</v>
      </c>
      <c r="C45" s="181"/>
      <c r="D45" s="181"/>
      <c r="E45" s="15"/>
      <c r="F45" s="15"/>
      <c r="G45" s="15"/>
      <c r="H45" s="15"/>
      <c r="I45" s="15"/>
      <c r="J45" s="15"/>
      <c r="K45" s="14"/>
      <c r="L45" s="167">
        <f>SUM(L44)</f>
        <v>650000</v>
      </c>
      <c r="M45" s="168"/>
      <c r="N45" s="176"/>
      <c r="O45" s="177"/>
      <c r="P45" s="167">
        <f>SUM(P44)</f>
        <v>650000</v>
      </c>
      <c r="Q45" s="168"/>
      <c r="R45" s="6"/>
    </row>
    <row r="46" spans="1:18" ht="11.4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ht="16.5" customHeight="1" x14ac:dyDescent="0.2">
      <c r="A47" s="10" t="s">
        <v>33</v>
      </c>
      <c r="B47" s="10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10" t="s">
        <v>35</v>
      </c>
    </row>
    <row r="48" spans="1:18" ht="21.95" customHeight="1" x14ac:dyDescent="0.2">
      <c r="A48" s="6"/>
      <c r="B48" s="48" t="s">
        <v>8</v>
      </c>
      <c r="C48" s="178" t="s">
        <v>34</v>
      </c>
      <c r="D48" s="178"/>
      <c r="E48" s="178"/>
      <c r="F48" s="178"/>
      <c r="G48" s="178"/>
      <c r="H48" s="178"/>
      <c r="I48" s="178"/>
      <c r="J48" s="178"/>
      <c r="K48" s="178"/>
      <c r="L48" s="178"/>
      <c r="M48" s="174" t="s">
        <v>9</v>
      </c>
      <c r="N48" s="175"/>
      <c r="O48" s="175" t="s">
        <v>10</v>
      </c>
      <c r="P48" s="175"/>
      <c r="Q48" s="179" t="s">
        <v>11</v>
      </c>
      <c r="R48" s="180"/>
    </row>
    <row r="49" spans="1:18" ht="11.1" customHeight="1" x14ac:dyDescent="0.2">
      <c r="A49" s="6"/>
      <c r="B49" s="67">
        <v>1</v>
      </c>
      <c r="C49" s="138">
        <v>2</v>
      </c>
      <c r="D49" s="139"/>
      <c r="E49" s="139"/>
      <c r="F49" s="139"/>
      <c r="G49" s="139"/>
      <c r="H49" s="139"/>
      <c r="I49" s="139"/>
      <c r="J49" s="139"/>
      <c r="K49" s="139"/>
      <c r="L49" s="139"/>
      <c r="M49" s="49">
        <v>3</v>
      </c>
      <c r="N49" s="50"/>
      <c r="O49" s="51">
        <v>4</v>
      </c>
      <c r="P49" s="50"/>
      <c r="Q49" s="51">
        <v>5</v>
      </c>
      <c r="R49" s="52"/>
    </row>
    <row r="50" spans="1:18" ht="30.75" customHeight="1" x14ac:dyDescent="0.2">
      <c r="A50" s="6"/>
      <c r="B50" s="65">
        <v>1</v>
      </c>
      <c r="C50" s="101" t="s">
        <v>70</v>
      </c>
      <c r="D50" s="102"/>
      <c r="E50" s="102"/>
      <c r="F50" s="102"/>
      <c r="G50" s="102"/>
      <c r="H50" s="102"/>
      <c r="I50" s="102"/>
      <c r="J50" s="102"/>
      <c r="K50" s="102"/>
      <c r="L50" s="103"/>
      <c r="M50" s="104">
        <v>500000</v>
      </c>
      <c r="N50" s="105"/>
      <c r="O50" s="104"/>
      <c r="P50" s="105"/>
      <c r="Q50" s="104">
        <f>M50</f>
        <v>500000</v>
      </c>
      <c r="R50" s="105"/>
    </row>
    <row r="51" spans="1:18" ht="39.75" customHeight="1" x14ac:dyDescent="0.2">
      <c r="A51" s="6"/>
      <c r="B51" s="65">
        <v>2</v>
      </c>
      <c r="C51" s="141" t="s">
        <v>99</v>
      </c>
      <c r="D51" s="141"/>
      <c r="E51" s="141"/>
      <c r="F51" s="141"/>
      <c r="G51" s="141"/>
      <c r="H51" s="141"/>
      <c r="I51" s="141"/>
      <c r="J51" s="141"/>
      <c r="K51" s="141"/>
      <c r="L51" s="142"/>
      <c r="M51" s="104">
        <v>150000</v>
      </c>
      <c r="N51" s="105"/>
      <c r="O51" s="104"/>
      <c r="P51" s="105"/>
      <c r="Q51" s="104">
        <f>M51</f>
        <v>150000</v>
      </c>
      <c r="R51" s="105"/>
    </row>
    <row r="52" spans="1:18" ht="11.1" customHeight="1" x14ac:dyDescent="0.2">
      <c r="A52" s="6"/>
      <c r="B52" s="143" t="s">
        <v>11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5"/>
      <c r="M52" s="146">
        <f>M50+M51</f>
        <v>650000</v>
      </c>
      <c r="N52" s="146"/>
      <c r="O52" s="130"/>
      <c r="P52" s="131"/>
      <c r="Q52" s="130">
        <f>Q50+Q51</f>
        <v>650000</v>
      </c>
      <c r="R52" s="131"/>
    </row>
    <row r="53" spans="1:18" ht="11.1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4"/>
      <c r="N53" s="54"/>
      <c r="O53" s="54"/>
      <c r="P53" s="54"/>
      <c r="Q53" s="54"/>
      <c r="R53" s="54"/>
    </row>
    <row r="54" spans="1:18" ht="13.5" customHeight="1" x14ac:dyDescent="0.2">
      <c r="A54" s="10" t="s">
        <v>36</v>
      </c>
      <c r="B54" s="10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ht="11.1" customHeight="1" x14ac:dyDescent="0.2">
      <c r="A55" s="8"/>
      <c r="B55" s="91" t="s">
        <v>8</v>
      </c>
      <c r="C55" s="140" t="s">
        <v>12</v>
      </c>
      <c r="D55" s="140"/>
      <c r="E55" s="140"/>
      <c r="F55" s="140"/>
      <c r="G55" s="140"/>
      <c r="H55" s="140"/>
      <c r="I55" s="140" t="s">
        <v>13</v>
      </c>
      <c r="J55" s="140"/>
      <c r="K55" s="140" t="s">
        <v>14</v>
      </c>
      <c r="L55" s="140"/>
      <c r="M55" s="140" t="s">
        <v>9</v>
      </c>
      <c r="N55" s="140"/>
      <c r="O55" s="140" t="s">
        <v>10</v>
      </c>
      <c r="P55" s="140"/>
      <c r="Q55" s="129" t="s">
        <v>11</v>
      </c>
      <c r="R55" s="129"/>
    </row>
    <row r="56" spans="1:18" ht="12" customHeight="1" x14ac:dyDescent="0.2">
      <c r="A56" s="8"/>
      <c r="B56" s="92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29"/>
      <c r="R56" s="129"/>
    </row>
    <row r="57" spans="1:18" ht="14.25" customHeight="1" x14ac:dyDescent="0.2">
      <c r="A57" s="8"/>
      <c r="B57" s="39">
        <v>1</v>
      </c>
      <c r="C57" s="109">
        <v>2</v>
      </c>
      <c r="D57" s="109"/>
      <c r="E57" s="109"/>
      <c r="F57" s="109"/>
      <c r="G57" s="109"/>
      <c r="H57" s="109"/>
      <c r="I57" s="109">
        <v>3</v>
      </c>
      <c r="J57" s="109"/>
      <c r="K57" s="109">
        <v>4</v>
      </c>
      <c r="L57" s="109"/>
      <c r="M57" s="109">
        <v>5</v>
      </c>
      <c r="N57" s="109"/>
      <c r="O57" s="120">
        <v>6</v>
      </c>
      <c r="P57" s="121"/>
      <c r="Q57" s="109">
        <v>7</v>
      </c>
      <c r="R57" s="109"/>
    </row>
    <row r="58" spans="1:18" ht="37.5" customHeight="1" x14ac:dyDescent="0.2">
      <c r="A58" s="8"/>
      <c r="B58" s="19">
        <v>1</v>
      </c>
      <c r="C58" s="132" t="s">
        <v>43</v>
      </c>
      <c r="D58" s="133"/>
      <c r="E58" s="133"/>
      <c r="F58" s="133"/>
      <c r="G58" s="133"/>
      <c r="H58" s="134"/>
      <c r="I58" s="20"/>
      <c r="J58" s="21"/>
      <c r="K58" s="110"/>
      <c r="L58" s="111"/>
      <c r="M58" s="20"/>
      <c r="N58" s="21"/>
      <c r="O58" s="110"/>
      <c r="P58" s="111"/>
      <c r="Q58" s="20"/>
      <c r="R58" s="21"/>
    </row>
    <row r="59" spans="1:18" ht="13.5" customHeight="1" x14ac:dyDescent="0.2">
      <c r="A59" s="53"/>
      <c r="B59" s="36"/>
      <c r="C59" s="112" t="s">
        <v>15</v>
      </c>
      <c r="D59" s="112"/>
      <c r="E59" s="112"/>
      <c r="F59" s="112"/>
      <c r="G59" s="112"/>
      <c r="H59" s="112"/>
      <c r="I59" s="55"/>
      <c r="J59" s="56"/>
      <c r="K59" s="23"/>
      <c r="L59" s="22"/>
      <c r="M59" s="24"/>
      <c r="N59" s="25"/>
      <c r="O59" s="26"/>
      <c r="P59" s="26"/>
      <c r="Q59" s="24"/>
      <c r="R59" s="25"/>
    </row>
    <row r="60" spans="1:18" ht="16.5" customHeight="1" x14ac:dyDescent="0.2">
      <c r="A60" s="53"/>
      <c r="B60" s="36"/>
      <c r="C60" s="135" t="s">
        <v>72</v>
      </c>
      <c r="D60" s="136"/>
      <c r="E60" s="136"/>
      <c r="F60" s="136"/>
      <c r="G60" s="136"/>
      <c r="H60" s="137"/>
      <c r="I60" s="93" t="s">
        <v>16</v>
      </c>
      <c r="J60" s="94"/>
      <c r="K60" s="201" t="s">
        <v>76</v>
      </c>
      <c r="L60" s="202"/>
      <c r="M60" s="125">
        <v>47</v>
      </c>
      <c r="N60" s="126"/>
      <c r="O60" s="127"/>
      <c r="P60" s="127"/>
      <c r="Q60" s="125">
        <v>47</v>
      </c>
      <c r="R60" s="126"/>
    </row>
    <row r="61" spans="1:18" ht="16.5" customHeight="1" x14ac:dyDescent="0.2">
      <c r="A61" s="53"/>
      <c r="B61" s="36"/>
      <c r="C61" s="135" t="s">
        <v>77</v>
      </c>
      <c r="D61" s="136"/>
      <c r="E61" s="136"/>
      <c r="F61" s="136"/>
      <c r="G61" s="136"/>
      <c r="H61" s="137"/>
      <c r="I61" s="100" t="s">
        <v>55</v>
      </c>
      <c r="J61" s="94"/>
      <c r="K61" s="115" t="s">
        <v>73</v>
      </c>
      <c r="L61" s="115"/>
      <c r="M61" s="113">
        <v>500000</v>
      </c>
      <c r="N61" s="114"/>
      <c r="O61" s="128"/>
      <c r="P61" s="128"/>
      <c r="Q61" s="113">
        <f>M61</f>
        <v>500000</v>
      </c>
      <c r="R61" s="114"/>
    </row>
    <row r="62" spans="1:18" ht="16.5" customHeight="1" x14ac:dyDescent="0.2">
      <c r="A62" s="53"/>
      <c r="B62" s="36"/>
      <c r="C62" s="135" t="s">
        <v>77</v>
      </c>
      <c r="D62" s="136"/>
      <c r="E62" s="136"/>
      <c r="F62" s="136"/>
      <c r="G62" s="136"/>
      <c r="H62" s="137"/>
      <c r="I62" s="100" t="s">
        <v>55</v>
      </c>
      <c r="J62" s="94"/>
      <c r="K62" s="115" t="s">
        <v>73</v>
      </c>
      <c r="L62" s="115"/>
      <c r="M62" s="113">
        <v>150000</v>
      </c>
      <c r="N62" s="114"/>
      <c r="O62" s="128"/>
      <c r="P62" s="128"/>
      <c r="Q62" s="113">
        <f>M62</f>
        <v>150000</v>
      </c>
      <c r="R62" s="114"/>
    </row>
    <row r="63" spans="1:18" ht="15" customHeight="1" x14ac:dyDescent="0.2">
      <c r="A63" s="53"/>
      <c r="B63" s="36"/>
      <c r="C63" s="112" t="s">
        <v>17</v>
      </c>
      <c r="D63" s="112"/>
      <c r="E63" s="112"/>
      <c r="F63" s="112"/>
      <c r="G63" s="112"/>
      <c r="H63" s="112"/>
      <c r="I63" s="22"/>
      <c r="J63" s="27"/>
      <c r="K63" s="37"/>
      <c r="L63" s="27"/>
      <c r="M63" s="69"/>
      <c r="N63" s="70"/>
      <c r="O63" s="69"/>
      <c r="P63" s="71"/>
      <c r="Q63" s="72"/>
      <c r="R63" s="73"/>
    </row>
    <row r="64" spans="1:18" ht="20.25" customHeight="1" x14ac:dyDescent="0.2">
      <c r="A64" s="53"/>
      <c r="B64" s="36"/>
      <c r="C64" s="97" t="s">
        <v>61</v>
      </c>
      <c r="D64" s="97"/>
      <c r="E64" s="97"/>
      <c r="F64" s="97"/>
      <c r="G64" s="97"/>
      <c r="H64" s="97"/>
      <c r="I64" s="100" t="s">
        <v>16</v>
      </c>
      <c r="J64" s="94"/>
      <c r="K64" s="115" t="s">
        <v>62</v>
      </c>
      <c r="L64" s="115"/>
      <c r="M64" s="116">
        <v>5640</v>
      </c>
      <c r="N64" s="117"/>
      <c r="O64" s="74"/>
      <c r="P64" s="75"/>
      <c r="Q64" s="116">
        <f>M64</f>
        <v>5640</v>
      </c>
      <c r="R64" s="117"/>
    </row>
    <row r="65" spans="1:18" ht="39.950000000000003" customHeight="1" x14ac:dyDescent="0.2">
      <c r="A65" s="53"/>
      <c r="B65" s="36"/>
      <c r="C65" s="97" t="s">
        <v>75</v>
      </c>
      <c r="D65" s="97"/>
      <c r="E65" s="97"/>
      <c r="F65" s="97"/>
      <c r="G65" s="97"/>
      <c r="H65" s="97"/>
      <c r="I65" s="100" t="s">
        <v>16</v>
      </c>
      <c r="J65" s="94"/>
      <c r="K65" s="115" t="s">
        <v>78</v>
      </c>
      <c r="L65" s="115"/>
      <c r="M65" s="118">
        <v>5</v>
      </c>
      <c r="N65" s="119"/>
      <c r="O65" s="84"/>
      <c r="P65" s="85"/>
      <c r="Q65" s="118">
        <f>M65</f>
        <v>5</v>
      </c>
      <c r="R65" s="119"/>
    </row>
    <row r="66" spans="1:18" ht="39.950000000000003" customHeight="1" x14ac:dyDescent="0.2">
      <c r="A66" s="53"/>
      <c r="B66" s="36"/>
      <c r="C66" s="97" t="s">
        <v>91</v>
      </c>
      <c r="D66" s="97"/>
      <c r="E66" s="97"/>
      <c r="F66" s="97"/>
      <c r="G66" s="97"/>
      <c r="H66" s="97"/>
      <c r="I66" s="100" t="s">
        <v>16</v>
      </c>
      <c r="J66" s="94"/>
      <c r="K66" s="115" t="s">
        <v>78</v>
      </c>
      <c r="L66" s="115"/>
      <c r="M66" s="118">
        <v>20</v>
      </c>
      <c r="N66" s="119"/>
      <c r="O66" s="207"/>
      <c r="P66" s="208"/>
      <c r="Q66" s="118">
        <f>M66</f>
        <v>20</v>
      </c>
      <c r="R66" s="119"/>
    </row>
    <row r="67" spans="1:18" ht="39.950000000000003" customHeight="1" x14ac:dyDescent="0.2">
      <c r="A67" s="53"/>
      <c r="B67" s="36"/>
      <c r="C67" s="97" t="s">
        <v>74</v>
      </c>
      <c r="D67" s="97"/>
      <c r="E67" s="97"/>
      <c r="F67" s="97"/>
      <c r="G67" s="97"/>
      <c r="H67" s="97"/>
      <c r="I67" s="100" t="s">
        <v>16</v>
      </c>
      <c r="J67" s="94"/>
      <c r="K67" s="115" t="s">
        <v>78</v>
      </c>
      <c r="L67" s="115"/>
      <c r="M67" s="116">
        <v>1700</v>
      </c>
      <c r="N67" s="117"/>
      <c r="O67" s="74"/>
      <c r="P67" s="75"/>
      <c r="Q67" s="116">
        <f>M67</f>
        <v>1700</v>
      </c>
      <c r="R67" s="117"/>
    </row>
    <row r="68" spans="1:18" ht="13.5" customHeight="1" x14ac:dyDescent="0.2">
      <c r="A68" s="53"/>
      <c r="B68" s="36"/>
      <c r="C68" s="106" t="s">
        <v>18</v>
      </c>
      <c r="D68" s="107"/>
      <c r="E68" s="107"/>
      <c r="F68" s="107"/>
      <c r="G68" s="107"/>
      <c r="H68" s="108"/>
      <c r="I68" s="22"/>
      <c r="J68" s="27"/>
      <c r="K68" s="37"/>
      <c r="L68" s="22"/>
      <c r="M68" s="76"/>
      <c r="N68" s="77"/>
      <c r="O68" s="78"/>
      <c r="P68" s="78"/>
      <c r="Q68" s="76"/>
      <c r="R68" s="77"/>
    </row>
    <row r="69" spans="1:18" ht="18.75" customHeight="1" x14ac:dyDescent="0.2">
      <c r="A69" s="53"/>
      <c r="B69" s="36"/>
      <c r="C69" s="98" t="s">
        <v>79</v>
      </c>
      <c r="D69" s="98"/>
      <c r="E69" s="98"/>
      <c r="F69" s="98"/>
      <c r="G69" s="98"/>
      <c r="H69" s="98"/>
      <c r="I69" s="93" t="s">
        <v>16</v>
      </c>
      <c r="J69" s="94"/>
      <c r="K69" s="94" t="s">
        <v>64</v>
      </c>
      <c r="L69" s="93"/>
      <c r="M69" s="116">
        <v>119</v>
      </c>
      <c r="N69" s="117"/>
      <c r="O69" s="74"/>
      <c r="P69" s="75"/>
      <c r="Q69" s="116">
        <f>M69</f>
        <v>119</v>
      </c>
      <c r="R69" s="117"/>
    </row>
    <row r="70" spans="1:18" ht="16.5" customHeight="1" x14ac:dyDescent="0.2">
      <c r="A70" s="53"/>
      <c r="B70" s="36"/>
      <c r="C70" s="97" t="s">
        <v>80</v>
      </c>
      <c r="D70" s="97"/>
      <c r="E70" s="97"/>
      <c r="F70" s="97"/>
      <c r="G70" s="97"/>
      <c r="H70" s="97"/>
      <c r="I70" s="93" t="s">
        <v>84</v>
      </c>
      <c r="J70" s="94"/>
      <c r="K70" s="94" t="s">
        <v>78</v>
      </c>
      <c r="L70" s="93"/>
      <c r="M70" s="205">
        <v>19.8</v>
      </c>
      <c r="N70" s="206"/>
      <c r="O70" s="74"/>
      <c r="P70" s="75"/>
      <c r="Q70" s="205">
        <f>SUM(M70)</f>
        <v>19.8</v>
      </c>
      <c r="R70" s="206"/>
    </row>
    <row r="71" spans="1:18" ht="39.950000000000003" customHeight="1" x14ac:dyDescent="0.2">
      <c r="A71" s="53"/>
      <c r="B71" s="36"/>
      <c r="C71" s="97" t="s">
        <v>92</v>
      </c>
      <c r="D71" s="97"/>
      <c r="E71" s="97"/>
      <c r="F71" s="97"/>
      <c r="G71" s="97"/>
      <c r="H71" s="97"/>
      <c r="I71" s="93" t="s">
        <v>84</v>
      </c>
      <c r="J71" s="94"/>
      <c r="K71" s="94" t="s">
        <v>78</v>
      </c>
      <c r="L71" s="93"/>
      <c r="M71" s="205">
        <v>20</v>
      </c>
      <c r="N71" s="206"/>
      <c r="O71" s="74"/>
      <c r="P71" s="75"/>
      <c r="Q71" s="205">
        <f>SUM(M71)</f>
        <v>20</v>
      </c>
      <c r="R71" s="206"/>
    </row>
    <row r="72" spans="1:18" ht="39.950000000000003" customHeight="1" x14ac:dyDescent="0.2">
      <c r="A72" s="53"/>
      <c r="B72" s="36"/>
      <c r="C72" s="97" t="s">
        <v>83</v>
      </c>
      <c r="D72" s="97"/>
      <c r="E72" s="97"/>
      <c r="F72" s="97"/>
      <c r="G72" s="97"/>
      <c r="H72" s="97"/>
      <c r="I72" s="93" t="s">
        <v>55</v>
      </c>
      <c r="J72" s="94"/>
      <c r="K72" s="94" t="s">
        <v>78</v>
      </c>
      <c r="L72" s="93"/>
      <c r="M72" s="116">
        <v>88</v>
      </c>
      <c r="N72" s="117"/>
      <c r="O72" s="74"/>
      <c r="P72" s="75"/>
      <c r="Q72" s="116">
        <f>SUM(M72)</f>
        <v>88</v>
      </c>
      <c r="R72" s="117"/>
    </row>
    <row r="73" spans="1:18" ht="15" customHeight="1" x14ac:dyDescent="0.2">
      <c r="A73" s="6"/>
      <c r="B73" s="28"/>
      <c r="C73" s="99" t="s">
        <v>19</v>
      </c>
      <c r="D73" s="99"/>
      <c r="E73" s="99"/>
      <c r="F73" s="99"/>
      <c r="G73" s="99"/>
      <c r="H73" s="99"/>
      <c r="I73" s="31"/>
      <c r="J73" s="32"/>
      <c r="K73" s="29"/>
      <c r="L73" s="29"/>
      <c r="M73" s="79"/>
      <c r="N73" s="80"/>
      <c r="O73" s="81"/>
      <c r="P73" s="81"/>
      <c r="Q73" s="82"/>
      <c r="R73" s="83"/>
    </row>
    <row r="74" spans="1:18" ht="21.75" customHeight="1" x14ac:dyDescent="0.2">
      <c r="A74" s="6"/>
      <c r="B74" s="30"/>
      <c r="C74" s="98" t="s">
        <v>63</v>
      </c>
      <c r="D74" s="98"/>
      <c r="E74" s="98"/>
      <c r="F74" s="98"/>
      <c r="G74" s="98"/>
      <c r="H74" s="98"/>
      <c r="I74" s="95" t="s">
        <v>20</v>
      </c>
      <c r="J74" s="96"/>
      <c r="K74" s="124" t="s">
        <v>44</v>
      </c>
      <c r="L74" s="124"/>
      <c r="M74" s="203">
        <v>100</v>
      </c>
      <c r="N74" s="204"/>
      <c r="O74" s="33"/>
      <c r="P74" s="34"/>
      <c r="Q74" s="122">
        <v>100</v>
      </c>
      <c r="R74" s="123"/>
    </row>
    <row r="75" spans="1:18" ht="39.950000000000003" customHeight="1" x14ac:dyDescent="0.2">
      <c r="A75" s="6"/>
      <c r="B75" s="30"/>
      <c r="C75" s="98" t="s">
        <v>81</v>
      </c>
      <c r="D75" s="98"/>
      <c r="E75" s="98"/>
      <c r="F75" s="98"/>
      <c r="G75" s="98"/>
      <c r="H75" s="98"/>
      <c r="I75" s="95" t="s">
        <v>20</v>
      </c>
      <c r="J75" s="96"/>
      <c r="K75" s="124" t="s">
        <v>44</v>
      </c>
      <c r="L75" s="124"/>
      <c r="M75" s="122">
        <v>100</v>
      </c>
      <c r="N75" s="123"/>
      <c r="O75" s="33"/>
      <c r="P75" s="34"/>
      <c r="Q75" s="122">
        <v>100</v>
      </c>
      <c r="R75" s="123"/>
    </row>
    <row r="76" spans="1:18" ht="39.950000000000003" customHeight="1" x14ac:dyDescent="0.2">
      <c r="A76" s="6"/>
      <c r="B76" s="30"/>
      <c r="C76" s="98" t="s">
        <v>93</v>
      </c>
      <c r="D76" s="98"/>
      <c r="E76" s="98"/>
      <c r="F76" s="98"/>
      <c r="G76" s="98"/>
      <c r="H76" s="98"/>
      <c r="I76" s="95" t="s">
        <v>20</v>
      </c>
      <c r="J76" s="96"/>
      <c r="K76" s="124" t="s">
        <v>44</v>
      </c>
      <c r="L76" s="124"/>
      <c r="M76" s="122">
        <v>100</v>
      </c>
      <c r="N76" s="123"/>
      <c r="O76" s="33"/>
      <c r="P76" s="34"/>
      <c r="Q76" s="122">
        <v>100</v>
      </c>
      <c r="R76" s="123"/>
    </row>
    <row r="77" spans="1:18" ht="39.950000000000003" customHeight="1" x14ac:dyDescent="0.2">
      <c r="A77" s="6"/>
      <c r="B77" s="30"/>
      <c r="C77" s="98" t="s">
        <v>82</v>
      </c>
      <c r="D77" s="98"/>
      <c r="E77" s="98"/>
      <c r="F77" s="98"/>
      <c r="G77" s="98"/>
      <c r="H77" s="98"/>
      <c r="I77" s="95" t="s">
        <v>20</v>
      </c>
      <c r="J77" s="96"/>
      <c r="K77" s="124" t="s">
        <v>44</v>
      </c>
      <c r="L77" s="124"/>
      <c r="M77" s="122">
        <v>100</v>
      </c>
      <c r="N77" s="123"/>
      <c r="O77" s="33"/>
      <c r="P77" s="34"/>
      <c r="Q77" s="122">
        <v>100</v>
      </c>
      <c r="R77" s="123"/>
    </row>
    <row r="78" spans="1:18" ht="24.75" customHeight="1" x14ac:dyDescent="0.25">
      <c r="A78" s="6"/>
      <c r="B78" s="6"/>
      <c r="C78" s="6"/>
      <c r="D78" s="6"/>
      <c r="E78" s="57"/>
      <c r="F78" s="5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18" ht="8.2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1:18" ht="19.5" customHeight="1" x14ac:dyDescent="0.25">
      <c r="A80" s="6"/>
      <c r="B80" s="88" t="s">
        <v>94</v>
      </c>
      <c r="C80" s="88"/>
      <c r="D80" s="88"/>
      <c r="E80" s="88"/>
      <c r="F80" s="88"/>
      <c r="G80" s="88"/>
      <c r="H80" s="88"/>
      <c r="I80" s="87"/>
      <c r="J80" s="87"/>
      <c r="K80" s="35"/>
      <c r="L80" s="90" t="s">
        <v>95</v>
      </c>
      <c r="M80" s="90"/>
      <c r="N80" s="35"/>
      <c r="O80" s="6"/>
      <c r="P80" s="6"/>
      <c r="Q80" s="6"/>
      <c r="R80" s="6"/>
    </row>
    <row r="81" spans="1:18" ht="15" customHeight="1" x14ac:dyDescent="0.25">
      <c r="A81" s="6"/>
      <c r="B81" s="35"/>
      <c r="C81" s="35"/>
      <c r="D81" s="35"/>
      <c r="E81" s="35"/>
      <c r="F81" s="35"/>
      <c r="G81" s="35"/>
      <c r="H81" s="35"/>
      <c r="I81" s="89" t="s">
        <v>21</v>
      </c>
      <c r="J81" s="89"/>
      <c r="K81" s="68"/>
      <c r="L81" s="86" t="s">
        <v>96</v>
      </c>
      <c r="M81" s="86"/>
      <c r="N81" s="6"/>
      <c r="O81" s="6"/>
      <c r="P81" s="6"/>
      <c r="Q81" s="6"/>
      <c r="R81" s="6"/>
    </row>
    <row r="82" spans="1:18" ht="25.5" customHeight="1" x14ac:dyDescent="0.25">
      <c r="A82" s="6"/>
      <c r="B82" s="35" t="s">
        <v>85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6"/>
      <c r="P82" s="6"/>
      <c r="Q82" s="6"/>
      <c r="R82" s="6"/>
    </row>
    <row r="83" spans="1:18" ht="18.75" customHeight="1" x14ac:dyDescent="0.25">
      <c r="A83" s="6"/>
      <c r="B83" s="35" t="s">
        <v>38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6"/>
      <c r="P83" s="6"/>
      <c r="Q83" s="6"/>
      <c r="R83" s="6"/>
    </row>
    <row r="84" spans="1:18" ht="22.5" customHeight="1" x14ac:dyDescent="0.25">
      <c r="B84" s="35" t="s">
        <v>94</v>
      </c>
      <c r="C84" s="35"/>
      <c r="D84" s="35"/>
      <c r="E84" s="35"/>
      <c r="F84" s="35"/>
      <c r="G84" s="35"/>
      <c r="H84" s="35"/>
      <c r="I84" s="87"/>
      <c r="J84" s="87"/>
      <c r="K84" s="35"/>
      <c r="L84" s="90" t="s">
        <v>97</v>
      </c>
      <c r="M84" s="90"/>
      <c r="N84" s="35"/>
      <c r="O84" s="6"/>
      <c r="P84" s="6"/>
      <c r="Q84" s="6"/>
      <c r="R84" s="6"/>
    </row>
    <row r="85" spans="1:18" ht="11.45" customHeight="1" x14ac:dyDescent="0.25">
      <c r="B85" s="35" t="s">
        <v>42</v>
      </c>
      <c r="C85" s="35"/>
      <c r="D85" s="35"/>
      <c r="E85" s="35"/>
      <c r="F85" s="35"/>
      <c r="G85" s="35"/>
      <c r="H85" s="35"/>
      <c r="I85" s="89" t="s">
        <v>21</v>
      </c>
      <c r="J85" s="89"/>
      <c r="K85" s="68"/>
      <c r="L85" s="86" t="s">
        <v>96</v>
      </c>
      <c r="M85" s="86"/>
      <c r="N85" s="68"/>
      <c r="O85" s="6"/>
      <c r="P85" s="6"/>
      <c r="Q85" s="6"/>
      <c r="R85" s="6"/>
    </row>
    <row r="86" spans="1:18" ht="11.45" customHeight="1" x14ac:dyDescent="0.25">
      <c r="B86" s="8" t="s">
        <v>98</v>
      </c>
      <c r="C86" s="35"/>
      <c r="D86" s="35"/>
      <c r="E86"/>
      <c r="F86" s="35" t="s">
        <v>27</v>
      </c>
      <c r="G86" s="35"/>
      <c r="H86" s="35"/>
      <c r="I86" s="35"/>
      <c r="J86" s="35"/>
      <c r="K86" s="35"/>
      <c r="L86" s="35"/>
      <c r="M86" s="35"/>
      <c r="N86" s="35"/>
      <c r="O86" s="6"/>
      <c r="P86" s="6"/>
      <c r="Q86" s="6"/>
      <c r="R86" s="6"/>
    </row>
    <row r="87" spans="1:18" ht="18" customHeight="1" x14ac:dyDescent="0.25">
      <c r="B87" s="35"/>
      <c r="C87" s="35" t="s">
        <v>37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6"/>
      <c r="P87" s="6"/>
      <c r="Q87" s="6"/>
      <c r="R87" s="6"/>
    </row>
  </sheetData>
  <mergeCells count="174">
    <mergeCell ref="Q65:R65"/>
    <mergeCell ref="C75:H75"/>
    <mergeCell ref="I75:J75"/>
    <mergeCell ref="K75:L75"/>
    <mergeCell ref="M75:N75"/>
    <mergeCell ref="Q75:R75"/>
    <mergeCell ref="C70:H70"/>
    <mergeCell ref="I70:J70"/>
    <mergeCell ref="K70:L70"/>
    <mergeCell ref="M70:N70"/>
    <mergeCell ref="Q70:R70"/>
    <mergeCell ref="Q71:R71"/>
    <mergeCell ref="O66:P66"/>
    <mergeCell ref="Q76:R76"/>
    <mergeCell ref="C74:H74"/>
    <mergeCell ref="I74:J74"/>
    <mergeCell ref="K74:L74"/>
    <mergeCell ref="M74:N74"/>
    <mergeCell ref="Q74:R74"/>
    <mergeCell ref="C71:H71"/>
    <mergeCell ref="I71:J71"/>
    <mergeCell ref="K71:L71"/>
    <mergeCell ref="M71:N71"/>
    <mergeCell ref="Q64:R64"/>
    <mergeCell ref="C61:H61"/>
    <mergeCell ref="C60:H60"/>
    <mergeCell ref="I60:J60"/>
    <mergeCell ref="K60:L60"/>
    <mergeCell ref="M60:N60"/>
    <mergeCell ref="I61:J61"/>
    <mergeCell ref="K61:L61"/>
    <mergeCell ref="M61:N61"/>
    <mergeCell ref="N2:R2"/>
    <mergeCell ref="N8:R8"/>
    <mergeCell ref="A13:R13"/>
    <mergeCell ref="B17:C17"/>
    <mergeCell ref="G17:O17"/>
    <mergeCell ref="F18:O18"/>
    <mergeCell ref="Q17:R17"/>
    <mergeCell ref="A14:R14"/>
    <mergeCell ref="F21:O21"/>
    <mergeCell ref="Q20:R20"/>
    <mergeCell ref="B18:C18"/>
    <mergeCell ref="B21:C21"/>
    <mergeCell ref="Q18:R18"/>
    <mergeCell ref="Q21:R21"/>
    <mergeCell ref="G20:N20"/>
    <mergeCell ref="B20:C20"/>
    <mergeCell ref="N9:R9"/>
    <mergeCell ref="N10:R10"/>
    <mergeCell ref="I23:O23"/>
    <mergeCell ref="C31:Q31"/>
    <mergeCell ref="C32:Q32"/>
    <mergeCell ref="B27:K27"/>
    <mergeCell ref="F23:G23"/>
    <mergeCell ref="B25:Q25"/>
    <mergeCell ref="Q23:R23"/>
    <mergeCell ref="B23:C23"/>
    <mergeCell ref="Q22:R22"/>
    <mergeCell ref="B28:Q28"/>
    <mergeCell ref="B22:C22"/>
    <mergeCell ref="I22:O22"/>
    <mergeCell ref="F22:G22"/>
    <mergeCell ref="D22:E22"/>
    <mergeCell ref="D23:E23"/>
    <mergeCell ref="P44:Q44"/>
    <mergeCell ref="N44:O44"/>
    <mergeCell ref="C44:K44"/>
    <mergeCell ref="L44:M44"/>
    <mergeCell ref="M48:N48"/>
    <mergeCell ref="L45:M45"/>
    <mergeCell ref="N45:O45"/>
    <mergeCell ref="C48:L48"/>
    <mergeCell ref="O48:P48"/>
    <mergeCell ref="P45:Q45"/>
    <mergeCell ref="Q48:R48"/>
    <mergeCell ref="B45:D45"/>
    <mergeCell ref="C39:Q39"/>
    <mergeCell ref="P43:Q43"/>
    <mergeCell ref="L43:M43"/>
    <mergeCell ref="N43:O43"/>
    <mergeCell ref="C43:K43"/>
    <mergeCell ref="C33:R33"/>
    <mergeCell ref="N42:O42"/>
    <mergeCell ref="B35:Q35"/>
    <mergeCell ref="C38:Q38"/>
    <mergeCell ref="P42:Q42"/>
    <mergeCell ref="C42:K42"/>
    <mergeCell ref="L42:M42"/>
    <mergeCell ref="Q50:R50"/>
    <mergeCell ref="C63:H63"/>
    <mergeCell ref="Q55:R56"/>
    <mergeCell ref="Q52:R52"/>
    <mergeCell ref="C58:H58"/>
    <mergeCell ref="C62:H62"/>
    <mergeCell ref="Q57:R57"/>
    <mergeCell ref="C49:L49"/>
    <mergeCell ref="O50:P50"/>
    <mergeCell ref="O55:P56"/>
    <mergeCell ref="O58:P58"/>
    <mergeCell ref="M55:N56"/>
    <mergeCell ref="C55:H56"/>
    <mergeCell ref="K55:L56"/>
    <mergeCell ref="I55:J56"/>
    <mergeCell ref="C57:H57"/>
    <mergeCell ref="Q62:R62"/>
    <mergeCell ref="O51:P51"/>
    <mergeCell ref="C51:L51"/>
    <mergeCell ref="M51:N51"/>
    <mergeCell ref="B52:L52"/>
    <mergeCell ref="M52:N52"/>
    <mergeCell ref="O52:P52"/>
    <mergeCell ref="K62:L62"/>
    <mergeCell ref="O57:P57"/>
    <mergeCell ref="Q51:R51"/>
    <mergeCell ref="Q77:R77"/>
    <mergeCell ref="M69:N69"/>
    <mergeCell ref="K67:L67"/>
    <mergeCell ref="K69:L69"/>
    <mergeCell ref="Q72:R72"/>
    <mergeCell ref="M77:N77"/>
    <mergeCell ref="M67:N67"/>
    <mergeCell ref="Q67:R67"/>
    <mergeCell ref="M72:N72"/>
    <mergeCell ref="Q69:R69"/>
    <mergeCell ref="K77:L77"/>
    <mergeCell ref="K72:L72"/>
    <mergeCell ref="K66:L66"/>
    <mergeCell ref="M66:N66"/>
    <mergeCell ref="Q66:R66"/>
    <mergeCell ref="Q61:R61"/>
    <mergeCell ref="Q60:R60"/>
    <mergeCell ref="O60:P60"/>
    <mergeCell ref="O61:P61"/>
    <mergeCell ref="O62:P62"/>
    <mergeCell ref="K76:L76"/>
    <mergeCell ref="M76:N76"/>
    <mergeCell ref="C50:L50"/>
    <mergeCell ref="M50:N50"/>
    <mergeCell ref="I67:J67"/>
    <mergeCell ref="I69:J69"/>
    <mergeCell ref="C69:H69"/>
    <mergeCell ref="C68:H68"/>
    <mergeCell ref="M57:N57"/>
    <mergeCell ref="I62:J62"/>
    <mergeCell ref="C67:H67"/>
    <mergeCell ref="I57:J57"/>
    <mergeCell ref="K57:L57"/>
    <mergeCell ref="K58:L58"/>
    <mergeCell ref="C59:H59"/>
    <mergeCell ref="M62:N62"/>
    <mergeCell ref="I64:J64"/>
    <mergeCell ref="K64:L64"/>
    <mergeCell ref="M64:N64"/>
    <mergeCell ref="C65:H65"/>
    <mergeCell ref="I65:J65"/>
    <mergeCell ref="K65:L65"/>
    <mergeCell ref="M65:N65"/>
    <mergeCell ref="B80:H80"/>
    <mergeCell ref="I81:J81"/>
    <mergeCell ref="I85:J85"/>
    <mergeCell ref="L80:M80"/>
    <mergeCell ref="L84:M84"/>
    <mergeCell ref="B55:B56"/>
    <mergeCell ref="I72:J72"/>
    <mergeCell ref="I77:J77"/>
    <mergeCell ref="C72:H72"/>
    <mergeCell ref="C77:H77"/>
    <mergeCell ref="C73:H73"/>
    <mergeCell ref="C66:H66"/>
    <mergeCell ref="I66:J66"/>
    <mergeCell ref="C64:H64"/>
    <mergeCell ref="C76:H76"/>
    <mergeCell ref="I76:J76"/>
  </mergeCells>
  <phoneticPr fontId="14" type="noConversion"/>
  <pageMargins left="0.42" right="0.54" top="0.75" bottom="1" header="0.5" footer="0.5"/>
  <pageSetup paperSize="9" scale="89" fitToHeight="0" orientation="landscape" r:id="rId1"/>
  <rowBreaks count="2" manualBreakCount="2">
    <brk id="32" max="16383" man="1"/>
    <brk id="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</dc:creator>
  <cp:lastModifiedBy>Тетяна Бастрікова</cp:lastModifiedBy>
  <cp:lastPrinted>2026-02-04T08:28:47Z</cp:lastPrinted>
  <dcterms:created xsi:type="dcterms:W3CDTF">2022-01-18T14:10:38Z</dcterms:created>
  <dcterms:modified xsi:type="dcterms:W3CDTF">2026-02-04T08:29:28Z</dcterms:modified>
</cp:coreProperties>
</file>